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y.hurtado\Downloads\"/>
    </mc:Choice>
  </mc:AlternateContent>
  <bookViews>
    <workbookView xWindow="0" yWindow="0" windowWidth="24000" windowHeight="9735"/>
  </bookViews>
  <sheets>
    <sheet name="DEFENSA JUDICIAL III TRIM 2017" sheetId="24" r:id="rId1"/>
  </sheets>
  <definedNames>
    <definedName name="_xlnm._FilterDatabase" localSheetId="0" hidden="1">'DEFENSA JUDICIAL III TRIM 2017'!$A$39:$F$142</definedName>
    <definedName name="_xlnm.Print_Area" localSheetId="0">'DEFENSA JUDICIAL III TRIM 2017'!$A$1:$F$153</definedName>
    <definedName name="_xlnm.Print_Titles" localSheetId="0">'DEFENSA JUDICIAL III TRIM 2017'!$1:$39</definedName>
  </definedNames>
  <calcPr calcId="152511"/>
</workbook>
</file>

<file path=xl/calcChain.xml><?xml version="1.0" encoding="utf-8"?>
<calcChain xmlns="http://schemas.openxmlformats.org/spreadsheetml/2006/main">
  <c r="C9" i="24" l="1"/>
  <c r="D12" i="24" l="1"/>
  <c r="C12" i="24"/>
  <c r="D11" i="24"/>
  <c r="C11" i="24"/>
  <c r="D10" i="24"/>
  <c r="C10" i="24"/>
  <c r="D9" i="24"/>
  <c r="D8" i="24"/>
  <c r="C7" i="24"/>
  <c r="E18" i="24" l="1"/>
  <c r="E13" i="24"/>
  <c r="E17" i="24"/>
  <c r="E16" i="24"/>
  <c r="E15" i="24"/>
  <c r="E14" i="24"/>
  <c r="F13" i="24" s="1"/>
</calcChain>
</file>

<file path=xl/comments1.xml><?xml version="1.0" encoding="utf-8"?>
<comments xmlns="http://schemas.openxmlformats.org/spreadsheetml/2006/main">
  <authors>
    <author>Maria del Carmen J</author>
  </authors>
  <commentList>
    <comment ref="B142" authorId="0" shapeId="0">
      <text>
        <r>
          <rPr>
            <sz val="9"/>
            <color indexed="81"/>
            <rFont val="Tahoma"/>
            <charset val="1"/>
          </rPr>
          <t xml:space="preserve">Acción de grupo en contra de la Nación - Congreso de la República, Ministerio de Minas y Energia.
</t>
        </r>
      </text>
    </comment>
  </commentList>
</comments>
</file>

<file path=xl/sharedStrings.xml><?xml version="1.0" encoding="utf-8"?>
<sst xmlns="http://schemas.openxmlformats.org/spreadsheetml/2006/main" count="1581" uniqueCount="1304">
  <si>
    <t>CÓDIGO ÚNICO DEL PROCESO</t>
  </si>
  <si>
    <t>CALIDAD EN QUE ACTÚA LA ENTIDAD</t>
  </si>
  <si>
    <t>PRETENSIONES DEL PROCESO</t>
  </si>
  <si>
    <t>ESTADO DEL PROCESO</t>
  </si>
  <si>
    <t>13 DEPARTAMENTO DE BOLÍVAR</t>
  </si>
  <si>
    <t>15 DEPARTAMENTO DE BOYACÁ</t>
  </si>
  <si>
    <t>17 DEPARTAMENTO DE CALDAS</t>
  </si>
  <si>
    <t>18 DEPARTAMENTO DE CAQUETÁ</t>
  </si>
  <si>
    <t>19 DEPARTAMENTO DE CAUCA</t>
  </si>
  <si>
    <t>20 DEPARTAMENTO DE CESAR</t>
  </si>
  <si>
    <t>23 DEPARTAMENTO DE CÓRDOBA</t>
  </si>
  <si>
    <t>25 DEPARTAMENTO DE CUNDINAMARCA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</si>
  <si>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</si>
  <si>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</si>
  <si>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</si>
  <si>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</si>
  <si>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</si>
  <si>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</si>
  <si>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</si>
  <si>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</si>
  <si>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</si>
  <si>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</si>
  <si>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</si>
  <si>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</si>
  <si>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</si>
  <si>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</si>
  <si>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</si>
  <si>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</si>
  <si>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</si>
  <si>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</si>
  <si>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</si>
  <si>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</si>
  <si>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</si>
  <si>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</si>
  <si>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</si>
  <si>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</si>
  <si>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</si>
  <si>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</si>
  <si>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</si>
  <si>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</si>
  <si>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</si>
  <si>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</si>
  <si>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</si>
  <si>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</si>
  <si>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</si>
  <si>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</si>
  <si>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</si>
  <si>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</si>
  <si>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</si>
  <si>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</si>
  <si>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</si>
  <si>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</si>
  <si>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</si>
  <si>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</si>
  <si>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</si>
  <si>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</si>
  <si>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</si>
  <si>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</si>
  <si>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</si>
  <si>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</si>
  <si>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</si>
  <si>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</si>
  <si>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</si>
  <si>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</si>
  <si>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</si>
  <si>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</si>
  <si>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</si>
  <si>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</si>
  <si>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</si>
  <si>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</si>
  <si>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</si>
  <si>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</si>
  <si>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</si>
  <si>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</si>
  <si>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</si>
  <si>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</si>
  <si>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</si>
  <si>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</si>
  <si>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</si>
  <si>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</si>
  <si>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</si>
  <si>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</si>
  <si>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</si>
  <si>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</si>
  <si>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</si>
  <si>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</si>
  <si>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</si>
  <si>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</si>
  <si>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</si>
  <si>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</si>
  <si>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</si>
  <si>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</si>
  <si>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</si>
  <si>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</si>
  <si>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</si>
  <si>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</si>
  <si>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</si>
  <si>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</si>
  <si>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</si>
  <si>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</si>
  <si>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</si>
  <si>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</si>
  <si>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</si>
  <si>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</si>
  <si>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</si>
  <si>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</si>
  <si>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</si>
  <si>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</si>
  <si>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</si>
  <si>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</si>
  <si>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</si>
  <si>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</si>
  <si>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</si>
  <si>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</si>
  <si>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</si>
  <si>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</si>
  <si>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</si>
  <si>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</si>
  <si>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</si>
  <si>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</si>
  <si>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</si>
  <si>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</si>
  <si>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</si>
  <si>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</si>
  <si>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</si>
  <si>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</si>
  <si>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</si>
  <si>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</si>
  <si>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</si>
  <si>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</si>
  <si>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</si>
  <si>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</si>
  <si>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</si>
  <si>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</si>
  <si>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</si>
  <si>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</si>
  <si>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</si>
  <si>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</si>
  <si>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</si>
  <si>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</si>
  <si>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</si>
  <si>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</si>
  <si>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</si>
  <si>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</si>
  <si>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</si>
  <si>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</si>
  <si>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</si>
  <si>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</si>
  <si>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</si>
  <si>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</si>
  <si>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</si>
  <si>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</si>
  <si>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</si>
  <si>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</si>
  <si>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</si>
  <si>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</si>
  <si>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</si>
  <si>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</si>
  <si>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</si>
  <si>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</si>
  <si>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</si>
  <si>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</si>
  <si>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</si>
  <si>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</si>
  <si>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</si>
  <si>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</si>
  <si>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</si>
  <si>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</si>
  <si>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</si>
  <si>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</si>
  <si>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</si>
  <si>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</si>
  <si>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</si>
  <si>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</si>
  <si>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</si>
  <si>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</si>
  <si>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</si>
  <si>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</si>
  <si>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</si>
  <si>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</si>
  <si>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</si>
  <si>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</si>
  <si>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</si>
  <si>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</si>
  <si>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</si>
  <si>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</si>
  <si>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</si>
  <si>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</si>
  <si>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</si>
  <si>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</si>
  <si>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</si>
  <si>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</si>
  <si>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</si>
  <si>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</si>
  <si>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</si>
  <si>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</si>
  <si>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</si>
  <si>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</si>
  <si>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</si>
  <si>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</si>
  <si>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</si>
  <si>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</si>
  <si>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</si>
  <si>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</si>
  <si>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</si>
  <si>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</si>
  <si>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</si>
  <si>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</si>
  <si>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</si>
  <si>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</si>
  <si>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</si>
  <si>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</si>
  <si>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</si>
  <si>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</si>
  <si>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</si>
  <si>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</si>
  <si>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</si>
  <si>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</si>
  <si>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</si>
  <si>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</si>
  <si>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</si>
  <si>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</si>
  <si>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</si>
  <si>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</si>
  <si>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</si>
  <si>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</si>
  <si>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</si>
  <si>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</si>
  <si>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</si>
  <si>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</si>
  <si>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</si>
  <si>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</si>
  <si>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</si>
  <si>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</si>
  <si>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</si>
  <si>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</si>
  <si>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</si>
  <si>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</si>
  <si>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</si>
  <si>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</si>
  <si>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</si>
  <si>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</si>
  <si>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</si>
  <si>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</si>
  <si>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</si>
  <si>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</si>
  <si>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</si>
  <si>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</si>
  <si>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</si>
  <si>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</si>
  <si>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</si>
  <si>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</si>
  <si>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</si>
  <si>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</si>
  <si>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</si>
  <si>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</si>
  <si>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</si>
  <si>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</si>
  <si>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</si>
  <si>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</si>
  <si>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</si>
  <si>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</si>
  <si>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</si>
  <si>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</si>
  <si>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</si>
  <si>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</si>
  <si>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</si>
  <si>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</si>
  <si>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</si>
  <si>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</si>
  <si>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</si>
  <si>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</si>
  <si>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</si>
  <si>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</si>
  <si>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</si>
  <si>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</si>
  <si>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</si>
  <si>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</si>
  <si>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</si>
  <si>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</si>
  <si>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</si>
  <si>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</si>
  <si>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</si>
  <si>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</si>
  <si>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</si>
  <si>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</si>
  <si>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</si>
  <si>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</si>
  <si>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</si>
  <si>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</si>
  <si>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</si>
  <si>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</si>
  <si>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</si>
  <si>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</si>
  <si>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</si>
  <si>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</si>
  <si>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</si>
  <si>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</si>
  <si>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</si>
  <si>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</si>
  <si>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</si>
  <si>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</si>
  <si>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</si>
  <si>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</si>
  <si>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</si>
  <si>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</si>
  <si>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</si>
  <si>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</si>
  <si>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</si>
  <si>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</si>
  <si>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</si>
  <si>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</si>
  <si>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</si>
  <si>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</si>
  <si>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</si>
  <si>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</si>
  <si>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</si>
  <si>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</si>
  <si>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</si>
  <si>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</si>
  <si>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</si>
  <si>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</si>
  <si>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</si>
  <si>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</si>
  <si>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</si>
  <si>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</si>
  <si>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</si>
  <si>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</si>
  <si>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</si>
  <si>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</si>
  <si>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</si>
  <si>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</si>
  <si>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</si>
  <si>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</si>
  <si>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</si>
  <si>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</si>
  <si>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</si>
  <si>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</si>
  <si>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</si>
  <si>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</si>
  <si>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</si>
  <si>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</si>
  <si>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</si>
  <si>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</si>
  <si>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</si>
  <si>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</si>
  <si>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</si>
  <si>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</si>
  <si>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</si>
  <si>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</si>
  <si>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</si>
  <si>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</si>
  <si>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</si>
  <si>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</si>
  <si>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</si>
  <si>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</si>
  <si>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</si>
  <si>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</si>
  <si>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</si>
  <si>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</si>
  <si>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</si>
  <si>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</si>
  <si>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</si>
  <si>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</si>
  <si>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</si>
  <si>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</si>
  <si>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</si>
  <si>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</si>
  <si>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</si>
  <si>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</si>
  <si>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</si>
  <si>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</si>
  <si>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</si>
  <si>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</si>
  <si>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</si>
  <si>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</si>
  <si>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</si>
  <si>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</si>
  <si>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</si>
  <si>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</si>
  <si>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</si>
  <si>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</si>
  <si>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</si>
  <si>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</si>
  <si>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</si>
  <si>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</si>
  <si>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</si>
  <si>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</si>
  <si>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</si>
  <si>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</si>
  <si>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</si>
  <si>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</si>
  <si>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</si>
  <si>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</si>
  <si>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</si>
  <si>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</si>
  <si>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</si>
  <si>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</si>
  <si>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</si>
  <si>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</si>
  <si>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</si>
  <si>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</si>
  <si>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</si>
  <si>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</si>
  <si>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</si>
  <si>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</si>
  <si>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</si>
  <si>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</si>
  <si>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</si>
  <si>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</si>
  <si>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</si>
  <si>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</si>
  <si>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</si>
  <si>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</si>
  <si>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</si>
  <si>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</si>
  <si>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</si>
  <si>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</si>
  <si>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</si>
  <si>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</si>
  <si>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</si>
  <si>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</si>
  <si>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</si>
  <si>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</si>
  <si>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</si>
  <si>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</si>
  <si>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</si>
  <si>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</si>
  <si>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</si>
  <si>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</si>
  <si>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</si>
  <si>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</si>
  <si>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</si>
  <si>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</si>
  <si>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</si>
  <si>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</si>
  <si>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</si>
  <si>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</si>
  <si>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</si>
  <si>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</si>
  <si>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</si>
  <si>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</si>
  <si>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</si>
  <si>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</si>
  <si>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</si>
  <si>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</si>
  <si>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</si>
  <si>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</si>
  <si>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</si>
  <si>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</si>
  <si>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</si>
  <si>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</si>
  <si>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</si>
  <si>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</si>
  <si>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</si>
  <si>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</si>
  <si>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</si>
  <si>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</si>
  <si>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</si>
  <si>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</si>
  <si>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</si>
  <si>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</si>
  <si>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</si>
  <si>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</si>
  <si>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</si>
  <si>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</si>
  <si>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</si>
  <si>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</si>
  <si>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</si>
  <si>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</si>
  <si>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</si>
  <si>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</si>
  <si>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</si>
  <si>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</si>
  <si>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</si>
  <si>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</si>
  <si>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</si>
  <si>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</si>
  <si>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</si>
  <si>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</si>
  <si>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</si>
  <si>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</si>
  <si>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</si>
  <si>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</si>
  <si>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</si>
  <si>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</si>
  <si>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</si>
  <si>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</si>
  <si>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</si>
  <si>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</si>
  <si>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</si>
  <si>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</si>
  <si>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</si>
  <si>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</si>
  <si>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</si>
  <si>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</si>
  <si>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</si>
  <si>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</si>
  <si>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</si>
  <si>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</si>
  <si>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</si>
  <si>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</si>
  <si>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</si>
  <si>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</si>
  <si>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</si>
  <si>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</si>
  <si>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</si>
  <si>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</si>
  <si>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</si>
  <si>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</si>
  <si>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</si>
  <si>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</si>
  <si>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</si>
  <si>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</si>
  <si>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</si>
  <si>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</si>
  <si>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</si>
  <si>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</si>
  <si>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</si>
  <si>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</si>
  <si>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</si>
  <si>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</si>
  <si>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</si>
  <si>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</si>
  <si>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</si>
  <si>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</si>
  <si>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</si>
  <si>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</si>
  <si>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</si>
  <si>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</si>
  <si>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</si>
  <si>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</si>
  <si>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</si>
  <si>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</si>
  <si>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</si>
  <si>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</si>
  <si>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</si>
  <si>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</si>
  <si>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</si>
  <si>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</si>
  <si>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</si>
  <si>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</si>
  <si>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</si>
  <si>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</si>
  <si>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</si>
  <si>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</si>
  <si>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</si>
  <si>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</si>
  <si>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</si>
  <si>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</si>
  <si>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</si>
  <si>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</si>
  <si>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</si>
  <si>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</si>
  <si>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</si>
  <si>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</si>
  <si>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</si>
  <si>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</si>
  <si>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</si>
  <si>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</si>
  <si>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</si>
  <si>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</si>
  <si>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</si>
  <si>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</si>
  <si>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</si>
  <si>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</si>
  <si>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</si>
  <si>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</si>
  <si>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</si>
  <si>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</si>
  <si>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</si>
  <si>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</si>
  <si>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</si>
  <si>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</si>
  <si>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</si>
  <si>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</si>
  <si>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</si>
  <si>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</si>
  <si>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</si>
  <si>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</si>
  <si>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</si>
  <si>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</si>
  <si>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</si>
  <si>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</si>
  <si>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</si>
  <si>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</si>
  <si>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</si>
  <si>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</si>
  <si>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</si>
  <si>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</si>
  <si>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</si>
  <si>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</si>
  <si>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</si>
  <si>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</si>
  <si>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</si>
  <si>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</si>
  <si>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</si>
  <si>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</si>
  <si>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</si>
  <si>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</si>
  <si>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</si>
  <si>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</si>
  <si>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</si>
  <si>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</si>
  <si>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</si>
  <si>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</si>
  <si>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</si>
  <si>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</si>
  <si>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</si>
  <si>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</si>
  <si>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</si>
  <si>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</si>
  <si>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</si>
  <si>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</si>
  <si>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</si>
  <si>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</si>
  <si>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</si>
  <si>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</si>
  <si>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</si>
  <si>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</si>
  <si>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</si>
  <si>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</si>
  <si>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</si>
  <si>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</si>
  <si>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</si>
  <si>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</si>
  <si>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</si>
  <si>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</si>
  <si>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</si>
  <si>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</si>
  <si>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</si>
  <si>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</si>
  <si>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</si>
  <si>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</si>
  <si>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</si>
  <si>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</si>
  <si>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</si>
  <si>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</si>
  <si>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</si>
  <si>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</si>
  <si>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</si>
  <si>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</si>
  <si>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</si>
  <si>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</si>
  <si>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</si>
  <si>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</si>
  <si>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</si>
  <si>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</si>
  <si>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</si>
  <si>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</si>
  <si>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</si>
  <si>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</si>
  <si>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</si>
  <si>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</si>
  <si>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</si>
  <si>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</si>
  <si>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</si>
  <si>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</si>
  <si>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</si>
  <si>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</si>
  <si>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</si>
  <si>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</si>
  <si>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</si>
  <si>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</si>
  <si>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</si>
  <si>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</si>
  <si>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</si>
  <si>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</si>
  <si>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</si>
  <si>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</si>
  <si>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</si>
  <si>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</si>
  <si>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</si>
  <si>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</si>
  <si>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</si>
  <si>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</si>
  <si>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</si>
  <si>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</si>
  <si>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</si>
  <si>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</si>
  <si>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</si>
  <si>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</si>
  <si>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</si>
  <si>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</si>
  <si>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</si>
  <si>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</si>
  <si>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</si>
  <si>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</si>
  <si>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</si>
  <si>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</si>
  <si>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</si>
  <si>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</si>
  <si>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</si>
  <si>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</si>
  <si>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</si>
  <si>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</si>
  <si>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</si>
  <si>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</si>
  <si>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</si>
  <si>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</si>
  <si>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</si>
  <si>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</si>
  <si>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</si>
  <si>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</si>
  <si>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</si>
  <si>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</si>
  <si>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</si>
  <si>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</si>
  <si>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</si>
  <si>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</si>
  <si>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</si>
  <si>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</si>
  <si>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</si>
  <si>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</si>
  <si>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</si>
  <si>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</si>
  <si>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</si>
  <si>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</si>
  <si>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</si>
  <si>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</si>
  <si>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</si>
  <si>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</si>
  <si>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</si>
  <si>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</si>
  <si>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</si>
  <si>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</si>
  <si>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</si>
  <si>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</si>
  <si>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</si>
  <si>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</si>
  <si>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</si>
  <si>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</si>
  <si>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</si>
  <si>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</si>
  <si>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</si>
  <si>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</si>
  <si>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</si>
  <si>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</si>
  <si>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</si>
  <si>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</si>
  <si>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</si>
  <si>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</si>
  <si>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</si>
  <si>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</si>
  <si>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</si>
  <si>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</si>
  <si>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</si>
  <si>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</si>
  <si>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</si>
  <si>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</si>
  <si>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</si>
  <si>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</si>
  <si>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</si>
  <si>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</si>
  <si>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</si>
  <si>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</si>
  <si>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</si>
  <si>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</si>
  <si>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</si>
  <si>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</si>
  <si>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</si>
  <si>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</si>
  <si>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</si>
  <si>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</si>
  <si>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</si>
  <si>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</si>
  <si>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</si>
  <si>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</si>
  <si>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</si>
  <si>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</si>
  <si>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</si>
  <si>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</si>
  <si>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</si>
  <si>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</si>
  <si>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</si>
  <si>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</si>
  <si>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</si>
  <si>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</si>
  <si>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</si>
  <si>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</si>
  <si>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</si>
  <si>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</si>
  <si>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</si>
  <si>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</si>
  <si>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</si>
  <si>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</si>
  <si>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</si>
  <si>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</si>
  <si>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</si>
  <si>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</si>
  <si>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</si>
  <si>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</si>
  <si>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</si>
  <si>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</si>
  <si>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</si>
  <si>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</si>
  <si>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</si>
  <si>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</si>
  <si>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</si>
  <si>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</si>
  <si>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</si>
  <si>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</si>
  <si>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</si>
  <si>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</si>
  <si>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</si>
  <si>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</si>
  <si>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</si>
  <si>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</si>
  <si>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</si>
  <si>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</si>
  <si>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</si>
  <si>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</si>
  <si>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</si>
  <si>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</si>
  <si>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</si>
  <si>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</si>
  <si>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</si>
  <si>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</si>
  <si>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</si>
  <si>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</si>
  <si>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</si>
  <si>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</si>
  <si>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</si>
  <si>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</si>
  <si>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</si>
  <si>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</si>
  <si>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</si>
  <si>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</si>
  <si>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</si>
  <si>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</si>
  <si>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</si>
  <si>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</si>
  <si>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</si>
  <si>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</si>
  <si>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</si>
  <si>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</si>
  <si>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</si>
  <si>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</si>
  <si>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</si>
  <si>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</si>
  <si>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</si>
  <si>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</si>
  <si>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</si>
  <si>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</si>
  <si>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</si>
  <si>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</si>
  <si>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</si>
  <si>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</si>
  <si>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</si>
  <si>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</si>
  <si>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</si>
  <si>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</si>
  <si>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</si>
  <si>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</si>
  <si>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</si>
  <si>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</si>
  <si>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</si>
  <si>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</si>
  <si>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</si>
  <si>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</si>
  <si>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</si>
  <si>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</si>
  <si>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</si>
  <si>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</si>
  <si>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</si>
  <si>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</si>
  <si>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</si>
  <si>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</si>
  <si>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</si>
  <si>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</si>
  <si>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</si>
  <si>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</si>
  <si>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</si>
  <si>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</si>
  <si>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</si>
  <si>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</si>
  <si>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</si>
  <si>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</si>
  <si>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</si>
  <si>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</si>
  <si>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</si>
  <si>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</si>
  <si>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</si>
  <si>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</si>
  <si>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</si>
  <si>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</si>
  <si>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</si>
  <si>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</si>
  <si>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</si>
  <si>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</si>
  <si>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</si>
  <si>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</si>
  <si>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</si>
  <si>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</si>
  <si>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</si>
  <si>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</si>
  <si>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</si>
  <si>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</si>
  <si>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</si>
  <si>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</si>
  <si>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</si>
  <si>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</si>
  <si>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</si>
  <si>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</si>
  <si>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</si>
  <si>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</si>
  <si>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</si>
  <si>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</si>
  <si>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</si>
  <si>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</si>
  <si>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</si>
  <si>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</si>
  <si>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</si>
  <si>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</si>
  <si>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</si>
  <si>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</si>
  <si>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</si>
  <si>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</si>
  <si>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</si>
  <si>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</si>
  <si>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</si>
  <si>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</si>
  <si>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</si>
  <si>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</si>
  <si>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</si>
  <si>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</si>
  <si>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</si>
  <si>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</si>
  <si>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</si>
  <si>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</si>
  <si>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</si>
  <si>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</si>
  <si>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</si>
  <si>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</si>
  <si>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</si>
  <si>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</si>
  <si>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</si>
  <si>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</si>
  <si>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</si>
  <si>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</si>
  <si>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</si>
  <si>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</si>
  <si>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</si>
  <si>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</si>
  <si>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</si>
  <si>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</si>
  <si>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</si>
  <si>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</si>
  <si>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</si>
  <si>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</si>
  <si>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</si>
  <si>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</si>
  <si>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</si>
  <si>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</si>
  <si>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</si>
  <si>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</si>
  <si>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</si>
  <si>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</si>
  <si>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</si>
  <si>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</si>
  <si>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</si>
  <si>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</si>
  <si>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</si>
  <si>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</si>
  <si>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</si>
  <si>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</si>
  <si>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</si>
  <si>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</si>
  <si>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</si>
  <si>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</si>
  <si>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</si>
  <si>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</si>
  <si>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</si>
  <si>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</si>
  <si>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</si>
  <si>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</si>
  <si>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</si>
  <si>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</si>
  <si>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</si>
  <si>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</si>
  <si>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</si>
  <si>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</si>
  <si>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</si>
  <si>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</si>
  <si>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</si>
  <si>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</si>
  <si>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</si>
  <si>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</si>
  <si>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</si>
  <si>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</si>
  <si>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</si>
  <si>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</si>
  <si>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</si>
  <si>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</si>
  <si>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</si>
  <si>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</si>
  <si>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</si>
  <si>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</si>
  <si>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</si>
  <si>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</si>
  <si>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</si>
  <si>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</si>
  <si>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</si>
  <si>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</si>
  <si>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</si>
  <si>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</si>
  <si>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</si>
  <si>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</si>
  <si>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</si>
  <si>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</si>
  <si>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</si>
  <si>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</si>
  <si>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</si>
  <si>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</si>
  <si>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</si>
  <si>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</si>
  <si>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</si>
  <si>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</si>
  <si>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</si>
  <si>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</si>
  <si>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</si>
  <si>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</si>
  <si>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</si>
  <si>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</si>
  <si>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</si>
  <si>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</si>
  <si>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</si>
  <si>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</si>
  <si>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</si>
  <si>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</si>
  <si>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</si>
  <si>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</si>
  <si>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</si>
  <si>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</si>
  <si>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</si>
  <si>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</si>
  <si>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</si>
  <si>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</si>
  <si>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</si>
  <si>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</si>
  <si>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</si>
  <si>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</si>
  <si>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</si>
  <si>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</si>
  <si>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</si>
  <si>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</si>
  <si>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</si>
  <si>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</si>
  <si>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</si>
  <si>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</si>
  <si>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</si>
  <si>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</si>
  <si>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</si>
  <si>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</si>
  <si>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</si>
  <si>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</si>
  <si>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</si>
  <si>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</si>
  <si>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</si>
  <si>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</si>
  <si>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</si>
  <si>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</si>
  <si>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</si>
  <si>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</si>
  <si>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</si>
  <si>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</si>
  <si>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</si>
  <si>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</si>
  <si>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</si>
  <si>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</si>
  <si>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</si>
  <si>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</si>
  <si>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</si>
  <si>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</si>
  <si>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</si>
  <si>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</si>
  <si>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</si>
  <si>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</si>
  <si>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</si>
  <si>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</si>
  <si>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</si>
  <si>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</si>
  <si>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</si>
  <si>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</si>
  <si>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</si>
  <si>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</si>
  <si>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</si>
  <si>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</si>
  <si>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</si>
  <si>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</si>
  <si>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</si>
  <si>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</si>
  <si>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</si>
  <si>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</si>
  <si>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</si>
  <si>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</si>
  <si>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</si>
  <si>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</si>
  <si>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</si>
  <si>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</si>
  <si>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</si>
  <si>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</si>
  <si>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</si>
  <si>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</si>
  <si>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</si>
  <si>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</si>
  <si>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</si>
  <si>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</si>
  <si>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</si>
  <si>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</si>
  <si>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</si>
  <si>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</si>
  <si>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</si>
  <si>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</si>
  <si>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</si>
  <si>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</si>
  <si>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</si>
  <si>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</si>
  <si>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</si>
  <si>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</si>
  <si>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</si>
  <si>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</si>
  <si>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</si>
  <si>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</si>
  <si>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</si>
  <si>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</si>
  <si>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</si>
  <si>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</si>
  <si>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</si>
  <si>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</si>
  <si>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</si>
  <si>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</si>
  <si>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</si>
  <si>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</si>
  <si>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</si>
  <si>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</si>
  <si>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</si>
  <si>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</si>
  <si>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</si>
  <si>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</si>
  <si>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</si>
  <si>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</si>
  <si>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</si>
  <si>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</si>
  <si>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</si>
  <si>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</si>
  <si>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</si>
  <si>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</si>
  <si>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</si>
  <si>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</si>
  <si>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</si>
  <si>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</si>
  <si>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</si>
  <si>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</si>
  <si>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</si>
  <si>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</si>
  <si>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</si>
  <si>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</si>
  <si>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</si>
  <si>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</si>
  <si>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</si>
  <si>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</si>
  <si>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</si>
  <si>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</si>
  <si>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</si>
  <si>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</si>
  <si>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</si>
  <si>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</si>
  <si>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</si>
  <si>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11001032600020080004500</t>
  </si>
  <si>
    <t>25000232400020110013601</t>
  </si>
  <si>
    <t>66001233100020020075202</t>
  </si>
  <si>
    <t>11001032500020120056800</t>
  </si>
  <si>
    <t>11001333100520080021000</t>
  </si>
  <si>
    <t>25000232600020060011701</t>
  </si>
  <si>
    <t>11001032500020120042700</t>
  </si>
  <si>
    <t>25000232600020050167002</t>
  </si>
  <si>
    <t>25000233600020140143801</t>
  </si>
  <si>
    <t>25000232600020010170901</t>
  </si>
  <si>
    <t>11001333101320060006400</t>
  </si>
  <si>
    <t>25000232600020081046501</t>
  </si>
  <si>
    <t>25000232600020060011601</t>
  </si>
  <si>
    <t>11001032600020140003900</t>
  </si>
  <si>
    <t>Pendiente emplazamiento</t>
  </si>
  <si>
    <t>25000232600019990233201</t>
  </si>
  <si>
    <t>25000232600020090026401</t>
  </si>
  <si>
    <t>25000234200020130049500</t>
  </si>
  <si>
    <t>25000234200020140265800</t>
  </si>
  <si>
    <t>25000234200020140379500</t>
  </si>
  <si>
    <t>11001333501620120039701</t>
  </si>
  <si>
    <t>25000234200020150209000</t>
  </si>
  <si>
    <t>25000234200020130049400</t>
  </si>
  <si>
    <t>11001333500720120038801</t>
  </si>
  <si>
    <t>11001032500020130110200</t>
  </si>
  <si>
    <t>11001334204620160004300</t>
  </si>
  <si>
    <t>11001333500820150087700</t>
  </si>
  <si>
    <t>25000234200020150556600</t>
  </si>
  <si>
    <t>11001333502620150074000</t>
  </si>
  <si>
    <t>25000234200020150578100</t>
  </si>
  <si>
    <t>25000234200020150642900</t>
  </si>
  <si>
    <t>11001333502120160015900</t>
  </si>
  <si>
    <t>11001333501120160011300</t>
  </si>
  <si>
    <t>25000234200020150569200</t>
  </si>
  <si>
    <t>25000234200020150643000</t>
  </si>
  <si>
    <t>25000234200020150557000</t>
  </si>
  <si>
    <t>11001333501120160016700</t>
  </si>
  <si>
    <t>25000234200020150550000</t>
  </si>
  <si>
    <t>25000234200020140120800</t>
  </si>
  <si>
    <t>25000234200020140175200</t>
  </si>
  <si>
    <t>11001032500020130002500</t>
  </si>
  <si>
    <t>25000234200020120026801</t>
  </si>
  <si>
    <t>25000234200020120031101</t>
  </si>
  <si>
    <t>11001032500020130017100</t>
  </si>
  <si>
    <t>25000234200020140176701</t>
  </si>
  <si>
    <t>11001333502320140047300</t>
  </si>
  <si>
    <t>11001333603220150049500</t>
  </si>
  <si>
    <t>11001333502820150003100</t>
  </si>
  <si>
    <t>25000233600020150136400</t>
  </si>
  <si>
    <t>11001333102020120018901</t>
  </si>
  <si>
    <t>11001333603320140005200</t>
  </si>
  <si>
    <t>76001333301520140027500</t>
  </si>
  <si>
    <t>41001233100020100021900</t>
  </si>
  <si>
    <t>11001333603720140036700</t>
  </si>
  <si>
    <t>11001333603220150027700</t>
  </si>
  <si>
    <t>11001333502720130082300</t>
  </si>
  <si>
    <t>11001333501620130004600</t>
  </si>
  <si>
    <t>11001333501820140037000</t>
  </si>
  <si>
    <t>11001333571720140009400</t>
  </si>
  <si>
    <t>11001333501920150017200</t>
  </si>
  <si>
    <t>25000234200020140253100</t>
  </si>
  <si>
    <t>11001334306320160012800</t>
  </si>
  <si>
    <t>68679333370120150038901</t>
  </si>
  <si>
    <t>11001334306420160012600</t>
  </si>
  <si>
    <t>05001333303320160037700</t>
  </si>
  <si>
    <t>05001333302620150110300</t>
  </si>
  <si>
    <t>54001233300020160027800</t>
  </si>
  <si>
    <t>25000234100020160207500</t>
  </si>
  <si>
    <t>25000234200020140252700</t>
  </si>
  <si>
    <t>25000234200020140083100</t>
  </si>
  <si>
    <t>41001233300020150098100</t>
  </si>
  <si>
    <t>11001032600020130017000</t>
  </si>
  <si>
    <t>11001333502720140020500</t>
  </si>
  <si>
    <t>25000234200020160182200</t>
  </si>
  <si>
    <t>20001333300220160007100</t>
  </si>
  <si>
    <t>25000234200020150228400</t>
  </si>
  <si>
    <t>13001333300120160010100</t>
  </si>
  <si>
    <t>25000232600020080042101</t>
  </si>
  <si>
    <t>11001333603520130054900</t>
  </si>
  <si>
    <t>20001333300220150044600</t>
  </si>
  <si>
    <t>25000234200020140138801</t>
  </si>
  <si>
    <t>11001032600020160016000</t>
  </si>
  <si>
    <t>68679333300120160004501</t>
  </si>
  <si>
    <t>25000234100020130052700</t>
  </si>
  <si>
    <t>11001032800020160008100</t>
  </si>
  <si>
    <t>11001334306220160041300</t>
  </si>
  <si>
    <t>76001334002120160024200</t>
  </si>
  <si>
    <t>25000234200020150550201</t>
  </si>
  <si>
    <t>11001333501720130046301</t>
  </si>
  <si>
    <t>19001333300120130016000 -19001333100120130016001</t>
  </si>
  <si>
    <t>19001333300620130016200 - 19001333100620130016201</t>
  </si>
  <si>
    <t>19001333300620130016400 - 19001333100620130016401</t>
  </si>
  <si>
    <t>19001333100120140019301</t>
  </si>
  <si>
    <t>NUMERO DE DEMANDAS</t>
  </si>
  <si>
    <t>VALOR TOTAL DE LAS PRETENSIONES DE LAS DEMANDAS</t>
  </si>
  <si>
    <t>CANTIDAD POR CONCEPTO</t>
  </si>
  <si>
    <t>CONCEPTOS</t>
  </si>
  <si>
    <t>VALOR POR CONCEPTO</t>
  </si>
  <si>
    <t>RIESGO DE PERDIDA</t>
  </si>
  <si>
    <t>ALTO</t>
  </si>
  <si>
    <t>MEDIO ALTO</t>
  </si>
  <si>
    <t>ITEM</t>
  </si>
  <si>
    <t xml:space="preserve"> </t>
  </si>
  <si>
    <t>CAMARA DE REPRESENTANTES</t>
  </si>
  <si>
    <t>DEMANDANTE</t>
  </si>
  <si>
    <t>DEMANDADO</t>
  </si>
  <si>
    <t>TERMINADO</t>
  </si>
  <si>
    <t>ACTIVO</t>
  </si>
  <si>
    <t>DEFENSA JUDICIAL</t>
  </si>
  <si>
    <t>NO APLICA (N/A)</t>
  </si>
  <si>
    <t>MEDIO</t>
  </si>
  <si>
    <t>RIESGO DE PÉRDIDA DEMANDAS EN CONTRA DE LA ENTIDAD</t>
  </si>
  <si>
    <t>BAJO</t>
  </si>
  <si>
    <t>25000234200020150507300 - 11001333501020160032400</t>
  </si>
  <si>
    <t>25000234200020140200401</t>
  </si>
  <si>
    <t>11001334305820160041500</t>
  </si>
  <si>
    <t>11001310503620170011100</t>
  </si>
  <si>
    <t>19001333100220090037401-19001333100220090037400</t>
  </si>
  <si>
    <t>25000234200020160260300</t>
  </si>
  <si>
    <t>70001333300320160005100</t>
  </si>
  <si>
    <t>11001333500820160056200</t>
  </si>
  <si>
    <t>INFORME TERCER TRIMESTRE 2017</t>
  </si>
  <si>
    <t>MEDIO BAJO</t>
  </si>
  <si>
    <t>11001334205020160022300-11001334205020160022301</t>
  </si>
  <si>
    <t>110013342050-20170029400</t>
  </si>
  <si>
    <t>25000232500020120166200-25000232500020120166201</t>
  </si>
  <si>
    <t>25000234200020140175300-01</t>
  </si>
  <si>
    <t>25000234200020140252001-25000234200020140252000</t>
  </si>
  <si>
    <t>19001333300620130019300</t>
  </si>
  <si>
    <t>20001333300420130036900-20001333300420130036901</t>
  </si>
  <si>
    <t>11001333603620150085200</t>
  </si>
  <si>
    <t>25000234100020160064400</t>
  </si>
  <si>
    <t>25000234100020150198200</t>
  </si>
  <si>
    <t>TERMINADOS EN EL TRIMESTRE</t>
  </si>
  <si>
    <t>11001333501820130042300-11001333501820130042301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</si>
</sst>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"/>
  </numFmts>
  <fonts count="18" x14ac:knownFonts="1"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2"/>
      <color indexed="8"/>
      <name val="Arial"/>
      <family val="2"/>
    </font>
    <font>
      <b/>
      <sz val="12"/>
      <color indexed="9"/>
      <name val="Arial"/>
      <family val="2"/>
    </font>
    <font>
      <sz val="11"/>
      <color indexed="8"/>
      <name val="Calibri"/>
      <family val="2"/>
      <scheme val="minor"/>
    </font>
    <font>
      <sz val="14"/>
      <color indexed="8"/>
      <name val="Arial"/>
      <family val="2"/>
    </font>
    <font>
      <sz val="12"/>
      <name val="Arial"/>
      <family val="2"/>
    </font>
    <font>
      <b/>
      <sz val="16"/>
      <color indexed="9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4"/>
      <color theme="0"/>
      <name val="Arial"/>
      <family val="2"/>
    </font>
    <font>
      <sz val="8"/>
      <color theme="0"/>
      <name val="Arial"/>
      <family val="2"/>
    </font>
    <font>
      <sz val="9"/>
      <color indexed="81"/>
      <name val="Tahoma"/>
      <charset val="1"/>
    </font>
    <font>
      <b/>
      <sz val="14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43" fontId="1" fillId="0" borderId="1" xfId="1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164" fontId="9" fillId="0" borderId="2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164" fontId="6" fillId="0" borderId="0" xfId="0" applyNumberFormat="1" applyFont="1" applyAlignment="1">
      <alignment horizontal="center" wrapText="1"/>
    </xf>
    <xf numFmtId="0" fontId="7" fillId="2" borderId="6" xfId="0" applyFont="1" applyFill="1" applyBorder="1" applyAlignment="1">
      <alignment horizontal="center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center" vertical="center" wrapText="1"/>
    </xf>
    <xf numFmtId="49" fontId="6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7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11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9" fontId="14" fillId="4" borderId="0" xfId="2" applyFont="1" applyFill="1" applyAlignment="1">
      <alignment horizontal="center" wrapText="1"/>
    </xf>
    <xf numFmtId="9" fontId="14" fillId="4" borderId="0" xfId="2" applyFont="1" applyFill="1" applyAlignment="1">
      <alignment wrapText="1"/>
    </xf>
    <xf numFmtId="0" fontId="15" fillId="4" borderId="0" xfId="0" applyFont="1" applyFill="1" applyAlignment="1">
      <alignment wrapText="1"/>
    </xf>
    <xf numFmtId="0" fontId="10" fillId="0" borderId="2" xfId="0" applyFont="1" applyFill="1" applyBorder="1" applyAlignment="1">
      <alignment horizontal="center" vertical="center" wrapText="1"/>
    </xf>
    <xf numFmtId="49" fontId="6" fillId="3" borderId="7" xfId="0" applyNumberFormat="1" applyFont="1" applyFill="1" applyBorder="1" applyAlignment="1" applyProtection="1">
      <alignment vertical="center" wrapText="1"/>
      <protection locked="0"/>
    </xf>
    <xf numFmtId="0" fontId="6" fillId="3" borderId="7" xfId="0" applyFont="1" applyFill="1" applyBorder="1" applyAlignment="1" applyProtection="1">
      <alignment vertical="center" wrapText="1"/>
      <protection locked="0"/>
    </xf>
    <xf numFmtId="0" fontId="10" fillId="3" borderId="7" xfId="0" applyFont="1" applyFill="1" applyBorder="1" applyAlignment="1" applyProtection="1">
      <alignment vertical="center" wrapText="1"/>
      <protection locked="0"/>
    </xf>
    <xf numFmtId="49" fontId="6" fillId="0" borderId="7" xfId="0" applyNumberFormat="1" applyFont="1" applyFill="1" applyBorder="1" applyAlignment="1" applyProtection="1">
      <alignment vertical="center" wrapText="1"/>
      <protection locked="0"/>
    </xf>
    <xf numFmtId="0" fontId="10" fillId="0" borderId="7" xfId="0" applyFont="1" applyFill="1" applyBorder="1" applyAlignment="1" applyProtection="1">
      <alignment vertical="center" wrapText="1"/>
      <protection locked="0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164" fontId="9" fillId="4" borderId="3" xfId="0" applyNumberFormat="1" applyFont="1" applyFill="1" applyBorder="1" applyAlignment="1">
      <alignment horizontal="center" vertical="center" wrapText="1"/>
    </xf>
    <xf numFmtId="164" fontId="9" fillId="4" borderId="4" xfId="0" applyNumberFormat="1" applyFont="1" applyFill="1" applyBorder="1" applyAlignment="1">
      <alignment horizontal="center" vertical="center" wrapText="1"/>
    </xf>
    <xf numFmtId="164" fontId="9" fillId="4" borderId="5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0000"/>
      <color rgb="FF9966FF"/>
      <color rgb="FF00CC66"/>
      <color rgb="FF4F81BD"/>
      <color rgb="FFFF505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20831330037706336"/>
                  <c:y val="-1.60197628468327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B77-48AA-B43A-51E9726D9F0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24959789481179592"/>
                  <c:y val="-0.153082486360696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B77-48AA-B43A-51E9726D9F0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400" b="1">
                    <a:solidFill>
                      <a:schemeClr val="bg1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'DEFENSA JUDICIAL III TRIM 2017'!$B$11:$B$12</c:f>
              <c:strCache>
                <c:ptCount val="2"/>
                <c:pt idx="0">
                  <c:v>DEMANDANTE</c:v>
                </c:pt>
                <c:pt idx="1">
                  <c:v>DEMANDADO</c:v>
                </c:pt>
              </c:strCache>
            </c:strRef>
          </c:cat>
          <c:val>
            <c:numRef>
              <c:f>'DEFENSA JUDICIAL III TRIM 2017'!$C$11:$C$12</c:f>
              <c:numCache>
                <c:formatCode>General</c:formatCode>
                <c:ptCount val="2"/>
                <c:pt idx="0">
                  <c:v>47</c:v>
                </c:pt>
                <c:pt idx="1">
                  <c:v>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B77-48AA-B43A-51E9726D9F0B}"/>
            </c:ext>
          </c:extLst>
        </c:ser>
        <c:ser>
          <c:idx val="1"/>
          <c:order val="1"/>
          <c:cat>
            <c:strRef>
              <c:f>'DEFENSA JUDICIAL III TRIM 2017'!$B$11:$B$12</c:f>
              <c:strCache>
                <c:ptCount val="2"/>
                <c:pt idx="0">
                  <c:v>DEMANDANTE</c:v>
                </c:pt>
                <c:pt idx="1">
                  <c:v>DEMANDADO</c:v>
                </c:pt>
              </c:strCache>
            </c:strRef>
          </c:cat>
          <c:val>
            <c:numRef>
              <c:f>'DEFENSA JUDICIAL III TRIM 2017'!$D$12</c:f>
              <c:numCache>
                <c:formatCode>"$"#,##0</c:formatCode>
                <c:ptCount val="1"/>
                <c:pt idx="0">
                  <c:v>2572598615612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B77-48AA-B43A-51E9726D9F0B}"/>
            </c:ext>
          </c:extLst>
        </c:ser>
        <c:ser>
          <c:idx val="2"/>
          <c:order val="2"/>
          <c:cat>
            <c:strRef>
              <c:f>'DEFENSA JUDICIAL III TRIM 2017'!$B$11:$B$12</c:f>
              <c:strCache>
                <c:ptCount val="2"/>
                <c:pt idx="0">
                  <c:v>DEMANDANTE</c:v>
                </c:pt>
                <c:pt idx="1">
                  <c:v>DEMANDADO</c:v>
                </c:pt>
              </c:strCache>
            </c:strRef>
          </c:cat>
          <c:val>
            <c:numRef>
              <c:f>'DEFENSA JUDICIAL III TRIM 2017'!$D$12</c:f>
              <c:numCache>
                <c:formatCode>"$"#,##0</c:formatCode>
                <c:ptCount val="1"/>
                <c:pt idx="0">
                  <c:v>2572598615612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B77-48AA-B43A-51E9726D9F0B}"/>
            </c:ext>
          </c:extLst>
        </c:ser>
        <c:ser>
          <c:idx val="3"/>
          <c:order val="3"/>
          <c:cat>
            <c:strRef>
              <c:f>'DEFENSA JUDICIAL III TRIM 2017'!$B$11:$B$12</c:f>
              <c:strCache>
                <c:ptCount val="2"/>
                <c:pt idx="0">
                  <c:v>DEMANDANTE</c:v>
                </c:pt>
                <c:pt idx="1">
                  <c:v>DEMANDADO</c:v>
                </c:pt>
              </c:strCache>
            </c:strRef>
          </c:cat>
          <c:val>
            <c:numRef>
              <c:f>'DEFENSA JUDICIAL III TRIM 2017'!$D$12</c:f>
              <c:numCache>
                <c:formatCode>"$"#,##0</c:formatCode>
                <c:ptCount val="1"/>
                <c:pt idx="0">
                  <c:v>2572598615612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B77-48AA-B43A-51E9726D9F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4601791701733688"/>
          <c:y val="0.37366532024729421"/>
          <c:w val="0.24882769604803395"/>
          <c:h val="0.23568358299464262"/>
        </c:manualLayout>
      </c:layout>
      <c:overlay val="0"/>
      <c:txPr>
        <a:bodyPr/>
        <a:lstStyle/>
        <a:p>
          <a:pPr>
            <a:defRPr sz="1200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6595132443506311E-2"/>
          <c:y val="0.19198608602582112"/>
          <c:w val="0.63862912209311185"/>
          <c:h val="0.80551968390172191"/>
        </c:manualLayout>
      </c:layout>
      <c:pie3DChart>
        <c:varyColors val="1"/>
        <c:ser>
          <c:idx val="0"/>
          <c:order val="0"/>
          <c:dLbls>
            <c:dLbl>
              <c:idx val="2"/>
              <c:layout>
                <c:manualLayout>
                  <c:x val="8.9289653624612206E-2"/>
                  <c:y val="-0.322825575817469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86D-4CEE-B964-585AFD1E7A6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0648880611358964E-2"/>
                  <c:y val="6.0880072355017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86D-4CEE-B964-585AFD1E7A6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400" b="1">
                    <a:solidFill>
                      <a:schemeClr val="bg1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'DEFENSA JUDICIAL III TRIM 2017'!$B$13:$B$18</c:f>
              <c:strCache>
                <c:ptCount val="6"/>
                <c:pt idx="0">
                  <c:v>NO APLICA (N/A)</c:v>
                </c:pt>
                <c:pt idx="1">
                  <c:v>ALTO</c:v>
                </c:pt>
                <c:pt idx="2">
                  <c:v>MEDIO ALTO</c:v>
                </c:pt>
                <c:pt idx="3">
                  <c:v>MEDIO BAJO</c:v>
                </c:pt>
                <c:pt idx="4">
                  <c:v>MEDIO</c:v>
                </c:pt>
                <c:pt idx="5">
                  <c:v>BAJO</c:v>
                </c:pt>
              </c:strCache>
            </c:strRef>
          </c:cat>
          <c:val>
            <c:numRef>
              <c:f>'DEFENSA JUDICIAL III TRIM 2017'!$C$13:$C$18</c:f>
              <c:numCache>
                <c:formatCode>General</c:formatCode>
                <c:ptCount val="6"/>
                <c:pt idx="0">
                  <c:v>7</c:v>
                </c:pt>
                <c:pt idx="1">
                  <c:v>5</c:v>
                </c:pt>
                <c:pt idx="2">
                  <c:v>37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86D-4CEE-B964-585AFD1E7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589346135122933"/>
          <c:y val="0.44865131285279491"/>
          <c:w val="0.26373616679324635"/>
          <c:h val="0.32377120624000161"/>
        </c:manualLayout>
      </c:layout>
      <c:overlay val="0"/>
      <c:txPr>
        <a:bodyPr/>
        <a:lstStyle/>
        <a:p>
          <a:pPr>
            <a:defRPr sz="1200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204352</xdr:rowOff>
    </xdr:from>
    <xdr:to>
      <xdr:col>2</xdr:col>
      <xdr:colOff>831273</xdr:colOff>
      <xdr:row>36</xdr:row>
      <xdr:rowOff>173181</xdr:rowOff>
    </xdr:to>
    <xdr:grpSp>
      <xdr:nvGrpSpPr>
        <xdr:cNvPr id="2" name="20 Grupo"/>
        <xdr:cNvGrpSpPr/>
      </xdr:nvGrpSpPr>
      <xdr:grpSpPr>
        <a:xfrm>
          <a:off x="0" y="4602417"/>
          <a:ext cx="6935556" cy="4143264"/>
          <a:chOff x="121227" y="4274125"/>
          <a:chExt cx="6684818" cy="4021283"/>
        </a:xfrm>
      </xdr:grpSpPr>
      <xdr:graphicFrame macro="">
        <xdr:nvGraphicFramePr>
          <xdr:cNvPr id="3" name="12 Gráfico" title="CALIDAD EN QUE ACTÚA LA ENTIDAD"/>
          <xdr:cNvGraphicFramePr/>
        </xdr:nvGraphicFramePr>
        <xdr:xfrm>
          <a:off x="121227" y="4274125"/>
          <a:ext cx="6684818" cy="402128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17 CuadroTexto"/>
          <xdr:cNvSpPr txBox="1"/>
        </xdr:nvSpPr>
        <xdr:spPr>
          <a:xfrm>
            <a:off x="3099952" y="5749636"/>
            <a:ext cx="1991591" cy="39831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600">
                <a:solidFill>
                  <a:schemeClr val="bg1"/>
                </a:solidFill>
              </a:rPr>
              <a:t>$4.297'161.577</a:t>
            </a:r>
          </a:p>
        </xdr:txBody>
      </xdr:sp>
      <xdr:sp macro="" textlink="">
        <xdr:nvSpPr>
          <xdr:cNvPr id="5" name="18 CuadroTexto"/>
          <xdr:cNvSpPr txBox="1"/>
        </xdr:nvSpPr>
        <xdr:spPr>
          <a:xfrm>
            <a:off x="986939" y="6147953"/>
            <a:ext cx="2138699" cy="51954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600">
                <a:solidFill>
                  <a:schemeClr val="bg1"/>
                </a:solidFill>
              </a:rPr>
              <a:t>$2.572.598'615.612</a:t>
            </a:r>
          </a:p>
        </xdr:txBody>
      </xdr:sp>
      <xdr:sp macro="" textlink="">
        <xdr:nvSpPr>
          <xdr:cNvPr id="6" name="19 CuadroTexto"/>
          <xdr:cNvSpPr txBox="1"/>
        </xdr:nvSpPr>
        <xdr:spPr>
          <a:xfrm>
            <a:off x="1039096" y="4416137"/>
            <a:ext cx="5022272" cy="36368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2000" b="1"/>
              <a:t>CALIDAD EN QUE ACTÚA LA ENTIDAD</a:t>
            </a:r>
          </a:p>
        </xdr:txBody>
      </xdr:sp>
    </xdr:grpSp>
    <xdr:clientData/>
  </xdr:twoCellAnchor>
  <xdr:oneCellAnchor>
    <xdr:from>
      <xdr:col>3</xdr:col>
      <xdr:colOff>1143000</xdr:colOff>
      <xdr:row>30</xdr:row>
      <xdr:rowOff>0</xdr:rowOff>
    </xdr:from>
    <xdr:ext cx="184731" cy="264560"/>
    <xdr:sp macro="" textlink="">
      <xdr:nvSpPr>
        <xdr:cNvPr id="7" name="23 CuadroTexto"/>
        <xdr:cNvSpPr txBox="1"/>
      </xdr:nvSpPr>
      <xdr:spPr>
        <a:xfrm>
          <a:off x="885825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twoCellAnchor>
    <xdr:from>
      <xdr:col>2</xdr:col>
      <xdr:colOff>969820</xdr:colOff>
      <xdr:row>18</xdr:row>
      <xdr:rowOff>204353</xdr:rowOff>
    </xdr:from>
    <xdr:to>
      <xdr:col>5</xdr:col>
      <xdr:colOff>1281546</xdr:colOff>
      <xdr:row>36</xdr:row>
      <xdr:rowOff>173182</xdr:rowOff>
    </xdr:to>
    <xdr:grpSp>
      <xdr:nvGrpSpPr>
        <xdr:cNvPr id="8" name="29 Grupo"/>
        <xdr:cNvGrpSpPr/>
      </xdr:nvGrpSpPr>
      <xdr:grpSpPr>
        <a:xfrm>
          <a:off x="7074103" y="4602418"/>
          <a:ext cx="7111747" cy="4143264"/>
          <a:chOff x="6944590" y="4256809"/>
          <a:chExt cx="6234545" cy="4021281"/>
        </a:xfrm>
      </xdr:grpSpPr>
      <xdr:graphicFrame macro="">
        <xdr:nvGraphicFramePr>
          <xdr:cNvPr id="9" name="21 Gráfico"/>
          <xdr:cNvGraphicFramePr/>
        </xdr:nvGraphicFramePr>
        <xdr:xfrm>
          <a:off x="6944590" y="4256809"/>
          <a:ext cx="6234545" cy="402128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10" name="22 CuadroTexto"/>
          <xdr:cNvSpPr txBox="1"/>
        </xdr:nvSpPr>
        <xdr:spPr>
          <a:xfrm>
            <a:off x="7550728" y="4329545"/>
            <a:ext cx="5022272" cy="865909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2000" b="1"/>
              <a:t>RIESGO DE PÉRDIDA DEMANDAS</a:t>
            </a:r>
            <a:r>
              <a:rPr lang="es-CO" sz="2000" b="1" baseline="0"/>
              <a:t> EN CONTRA DE LA ENTIDAD</a:t>
            </a:r>
            <a:endParaRPr lang="es-CO" sz="2000" b="1"/>
          </a:p>
        </xdr:txBody>
      </xdr:sp>
      <xdr:sp macro="" textlink="">
        <xdr:nvSpPr>
          <xdr:cNvPr id="11" name="24 CuadroTexto"/>
          <xdr:cNvSpPr txBox="1"/>
        </xdr:nvSpPr>
        <xdr:spPr>
          <a:xfrm>
            <a:off x="8606946" y="6771410"/>
            <a:ext cx="952500" cy="27709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800">
                <a:solidFill>
                  <a:schemeClr val="bg1"/>
                </a:solidFill>
              </a:rPr>
              <a:t>66%</a:t>
            </a:r>
          </a:p>
        </xdr:txBody>
      </xdr:sp>
      <xdr:sp macro="" textlink="">
        <xdr:nvSpPr>
          <xdr:cNvPr id="12" name="25 CuadroTexto"/>
          <xdr:cNvSpPr txBox="1"/>
        </xdr:nvSpPr>
        <xdr:spPr>
          <a:xfrm>
            <a:off x="9213447" y="5853813"/>
            <a:ext cx="952500" cy="27709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800">
                <a:solidFill>
                  <a:schemeClr val="bg1"/>
                </a:solidFill>
              </a:rPr>
              <a:t>13%</a:t>
            </a:r>
          </a:p>
        </xdr:txBody>
      </xdr:sp>
      <xdr:sp macro="" textlink="">
        <xdr:nvSpPr>
          <xdr:cNvPr id="13" name="27 CuadroTexto"/>
          <xdr:cNvSpPr txBox="1"/>
        </xdr:nvSpPr>
        <xdr:spPr>
          <a:xfrm>
            <a:off x="8625014" y="5662601"/>
            <a:ext cx="678641" cy="32949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800">
                <a:solidFill>
                  <a:schemeClr val="bg1"/>
                </a:solidFill>
              </a:rPr>
              <a:t>5%</a:t>
            </a:r>
          </a:p>
        </xdr:txBody>
      </xdr:sp>
    </xdr:grpSp>
    <xdr:clientData/>
  </xdr:twoCellAnchor>
  <xdr:twoCellAnchor>
    <xdr:from>
      <xdr:col>3</xdr:col>
      <xdr:colOff>519545</xdr:colOff>
      <xdr:row>25</xdr:row>
      <xdr:rowOff>207818</xdr:rowOff>
    </xdr:from>
    <xdr:to>
      <xdr:col>3</xdr:col>
      <xdr:colOff>1153100</xdr:colOff>
      <xdr:row>27</xdr:row>
      <xdr:rowOff>122434</xdr:rowOff>
    </xdr:to>
    <xdr:sp macro="" textlink="">
      <xdr:nvSpPr>
        <xdr:cNvPr id="14" name="27 CuadroTexto"/>
        <xdr:cNvSpPr txBox="1"/>
      </xdr:nvSpPr>
      <xdr:spPr>
        <a:xfrm>
          <a:off x="8226136" y="6130636"/>
          <a:ext cx="633555" cy="3648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800">
              <a:solidFill>
                <a:schemeClr val="bg1"/>
              </a:solidFill>
            </a:rPr>
            <a:t>4%</a:t>
          </a:r>
        </a:p>
      </xdr:txBody>
    </xdr:sp>
    <xdr:clientData/>
  </xdr:twoCellAnchor>
  <xdr:twoCellAnchor>
    <xdr:from>
      <xdr:col>3</xdr:col>
      <xdr:colOff>1783773</xdr:colOff>
      <xdr:row>27</xdr:row>
      <xdr:rowOff>34636</xdr:rowOff>
    </xdr:from>
    <xdr:to>
      <xdr:col>4</xdr:col>
      <xdr:colOff>888520</xdr:colOff>
      <xdr:row>28</xdr:row>
      <xdr:rowOff>86591</xdr:rowOff>
    </xdr:to>
    <xdr:sp macro="" textlink="">
      <xdr:nvSpPr>
        <xdr:cNvPr id="15" name="25 CuadroTexto"/>
        <xdr:cNvSpPr txBox="1"/>
      </xdr:nvSpPr>
      <xdr:spPr>
        <a:xfrm>
          <a:off x="9490364" y="6407727"/>
          <a:ext cx="957792" cy="2770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800">
              <a:solidFill>
                <a:schemeClr val="bg1"/>
              </a:solidFill>
            </a:rPr>
            <a:t>9%</a:t>
          </a:r>
        </a:p>
      </xdr:txBody>
    </xdr:sp>
    <xdr:clientData/>
  </xdr:twoCellAnchor>
  <xdr:twoCellAnchor>
    <xdr:from>
      <xdr:col>2</xdr:col>
      <xdr:colOff>1956954</xdr:colOff>
      <xdr:row>25</xdr:row>
      <xdr:rowOff>138546</xdr:rowOff>
    </xdr:from>
    <xdr:to>
      <xdr:col>3</xdr:col>
      <xdr:colOff>217918</xdr:colOff>
      <xdr:row>27</xdr:row>
      <xdr:rowOff>53162</xdr:rowOff>
    </xdr:to>
    <xdr:sp macro="" textlink="">
      <xdr:nvSpPr>
        <xdr:cNvPr id="16" name="27 CuadroTexto"/>
        <xdr:cNvSpPr txBox="1"/>
      </xdr:nvSpPr>
      <xdr:spPr>
        <a:xfrm>
          <a:off x="7290954" y="6061364"/>
          <a:ext cx="633555" cy="3648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800">
              <a:solidFill>
                <a:schemeClr val="bg1"/>
              </a:solidFill>
            </a:rPr>
            <a:t>4%</a:t>
          </a:r>
        </a:p>
      </xdr:txBody>
    </xdr:sp>
    <xdr:clientData/>
  </xdr:twoCellAnchor>
  <xdr:twoCellAnchor>
    <xdr:from>
      <xdr:col>3</xdr:col>
      <xdr:colOff>173182</xdr:colOff>
      <xdr:row>23</xdr:row>
      <xdr:rowOff>215348</xdr:rowOff>
    </xdr:from>
    <xdr:to>
      <xdr:col>3</xdr:col>
      <xdr:colOff>1068456</xdr:colOff>
      <xdr:row>25</xdr:row>
      <xdr:rowOff>138546</xdr:rowOff>
    </xdr:to>
    <xdr:sp macro="" textlink="">
      <xdr:nvSpPr>
        <xdr:cNvPr id="20" name="24 CuadroTexto"/>
        <xdr:cNvSpPr txBox="1"/>
      </xdr:nvSpPr>
      <xdr:spPr>
        <a:xfrm>
          <a:off x="7884291" y="5772978"/>
          <a:ext cx="895274" cy="387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/>
              </a:solidFill>
            </a:rPr>
            <a:t>3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0.12174</cdr:x>
      <cdr:y>0.83591</cdr:y>
    </cdr:from>
    <cdr:to>
      <cdr:x>0.54493</cdr:x>
      <cdr:y>0.93726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727364" y="2999509"/>
          <a:ext cx="2528454" cy="3636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HZ352278"/>
  <sheetViews>
    <sheetView showGridLines="0" tabSelected="1" view="pageBreakPreview" zoomScale="115" zoomScaleNormal="55" zoomScaleSheetLayoutView="115" zoomScalePageLayoutView="55" workbookViewId="0">
      <selection activeCell="C150" sqref="C150"/>
    </sheetView>
  </sheetViews>
  <sheetFormatPr baseColWidth="10" defaultColWidth="9.125" defaultRowHeight="11.25" x14ac:dyDescent="0.2"/>
  <cols>
    <col min="1" max="1" width="29.75" style="1" customWidth="1"/>
    <col min="2" max="2" width="50.375" style="1" customWidth="1"/>
    <col min="3" max="3" width="35.625" style="1" customWidth="1"/>
    <col min="4" max="4" width="27.75" style="3" customWidth="1"/>
    <col min="5" max="5" width="25.875" style="1" customWidth="1"/>
    <col min="6" max="6" width="20.125" style="1" customWidth="1"/>
    <col min="7" max="7" width="17.625" style="3" customWidth="1"/>
    <col min="8" max="233" width="8" style="1" customWidth="1"/>
    <col min="234" max="234" width="9.125" style="1" customWidth="1"/>
    <col min="235" max="16384" width="9.125" style="1"/>
  </cols>
  <sheetData>
    <row r="1" spans="1:10" ht="20.25" x14ac:dyDescent="0.2">
      <c r="A1" s="60" t="s">
        <v>1272</v>
      </c>
      <c r="B1" s="60"/>
      <c r="C1" s="60"/>
      <c r="D1" s="60"/>
      <c r="E1" s="60"/>
      <c r="F1" s="60"/>
    </row>
    <row r="2" spans="1:10" ht="20.25" x14ac:dyDescent="0.2">
      <c r="A2" s="60" t="s">
        <v>1277</v>
      </c>
      <c r="B2" s="60"/>
      <c r="C2" s="60"/>
      <c r="D2" s="60"/>
      <c r="E2" s="60"/>
      <c r="F2" s="60"/>
    </row>
    <row r="3" spans="1:10" ht="20.25" x14ac:dyDescent="0.2">
      <c r="A3" s="60" t="s">
        <v>1290</v>
      </c>
      <c r="B3" s="60"/>
      <c r="C3" s="60"/>
      <c r="D3" s="60"/>
      <c r="E3" s="60"/>
      <c r="F3" s="60"/>
    </row>
    <row r="6" spans="1:10" ht="40.5" x14ac:dyDescent="0.2">
      <c r="A6" s="61" t="s">
        <v>1265</v>
      </c>
      <c r="B6" s="61"/>
      <c r="C6" s="42" t="s">
        <v>1264</v>
      </c>
      <c r="D6" s="42" t="s">
        <v>1266</v>
      </c>
      <c r="E6" s="3"/>
    </row>
    <row r="7" spans="1:10" ht="18" x14ac:dyDescent="0.2">
      <c r="A7" s="62" t="s">
        <v>1262</v>
      </c>
      <c r="B7" s="62"/>
      <c r="C7" s="19">
        <f>COUNTA(B40:B142)</f>
        <v>103</v>
      </c>
      <c r="D7" s="20"/>
      <c r="E7" s="3"/>
    </row>
    <row r="8" spans="1:10" ht="18" x14ac:dyDescent="0.2">
      <c r="A8" s="62" t="s">
        <v>1263</v>
      </c>
      <c r="B8" s="62"/>
      <c r="C8" s="19"/>
      <c r="D8" s="21">
        <f>SUM(D40:D142)</f>
        <v>2576895777189</v>
      </c>
      <c r="E8" s="3"/>
    </row>
    <row r="9" spans="1:10" ht="18" x14ac:dyDescent="0.2">
      <c r="A9" s="62" t="s">
        <v>3</v>
      </c>
      <c r="B9" s="20" t="s">
        <v>1275</v>
      </c>
      <c r="C9" s="19">
        <f>COUNTIF(D146:D153,B9)</f>
        <v>8</v>
      </c>
      <c r="D9" s="21">
        <f>I8+SUMIFS($D$40:$D$142,$E$40:$E$142,B9)</f>
        <v>0</v>
      </c>
      <c r="E9" s="3"/>
    </row>
    <row r="10" spans="1:10" ht="18" x14ac:dyDescent="0.2">
      <c r="A10" s="62"/>
      <c r="B10" s="20" t="s">
        <v>1276</v>
      </c>
      <c r="C10" s="19">
        <f>COUNTIF(E40:E142,B10)</f>
        <v>103</v>
      </c>
      <c r="D10" s="21">
        <f>I9+SUMIFS($D$40:$D$142,$E$40:$E$142,B10)</f>
        <v>2576895777189</v>
      </c>
      <c r="E10" s="28"/>
    </row>
    <row r="11" spans="1:10" ht="18" x14ac:dyDescent="0.2">
      <c r="A11" s="62" t="s">
        <v>1</v>
      </c>
      <c r="B11" s="20" t="s">
        <v>1273</v>
      </c>
      <c r="C11" s="19">
        <f>COUNTIF($C$40:$C$142,B11)</f>
        <v>47</v>
      </c>
      <c r="D11" s="21">
        <f>SUMIFS($D$40:$D$142,$C$40:$C$142,B11)</f>
        <v>4297161577</v>
      </c>
      <c r="E11" s="3"/>
    </row>
    <row r="12" spans="1:10" ht="18" x14ac:dyDescent="0.2">
      <c r="A12" s="62"/>
      <c r="B12" s="20" t="s">
        <v>1274</v>
      </c>
      <c r="C12" s="19">
        <f>COUNTIF($C$40:$C$142,B12)</f>
        <v>56</v>
      </c>
      <c r="D12" s="21">
        <f>SUMIFS($D$40:$D$142,$C$40:$C$142,B12)</f>
        <v>2572598615612</v>
      </c>
      <c r="E12" s="10"/>
    </row>
    <row r="13" spans="1:10" ht="18" customHeight="1" x14ac:dyDescent="0.25">
      <c r="A13" s="62" t="s">
        <v>1280</v>
      </c>
      <c r="B13" s="20" t="s">
        <v>1278</v>
      </c>
      <c r="C13" s="44">
        <v>7</v>
      </c>
      <c r="D13" s="63"/>
      <c r="E13" s="46">
        <f t="shared" ref="E13:E18" si="0">+C13/$C$12</f>
        <v>0.125</v>
      </c>
      <c r="F13" s="47">
        <f>SUBTOTAL(9,E13:E18)</f>
        <v>1</v>
      </c>
    </row>
    <row r="14" spans="1:10" ht="18" x14ac:dyDescent="0.25">
      <c r="A14" s="62"/>
      <c r="B14" s="20" t="s">
        <v>1268</v>
      </c>
      <c r="C14" s="44">
        <v>5</v>
      </c>
      <c r="D14" s="64"/>
      <c r="E14" s="46">
        <f t="shared" si="0"/>
        <v>8.9285714285714288E-2</v>
      </c>
      <c r="F14" s="48"/>
    </row>
    <row r="15" spans="1:10" ht="18" x14ac:dyDescent="0.25">
      <c r="A15" s="62"/>
      <c r="B15" s="20" t="s">
        <v>1269</v>
      </c>
      <c r="C15" s="44">
        <v>37</v>
      </c>
      <c r="D15" s="64"/>
      <c r="E15" s="46">
        <f t="shared" si="0"/>
        <v>0.6607142857142857</v>
      </c>
      <c r="F15" s="48"/>
    </row>
    <row r="16" spans="1:10" ht="20.25" x14ac:dyDescent="0.3">
      <c r="A16" s="62"/>
      <c r="B16" s="20" t="s">
        <v>1291</v>
      </c>
      <c r="C16" s="44">
        <v>2</v>
      </c>
      <c r="D16" s="64"/>
      <c r="E16" s="46">
        <f t="shared" si="0"/>
        <v>3.5714285714285712E-2</v>
      </c>
      <c r="F16" s="48"/>
      <c r="J16" s="45"/>
    </row>
    <row r="17" spans="1:10" ht="20.25" x14ac:dyDescent="0.3">
      <c r="A17" s="62"/>
      <c r="B17" s="20" t="s">
        <v>1279</v>
      </c>
      <c r="C17" s="44">
        <v>3</v>
      </c>
      <c r="D17" s="64"/>
      <c r="E17" s="46">
        <f t="shared" si="0"/>
        <v>5.3571428571428568E-2</v>
      </c>
      <c r="F17" s="48"/>
      <c r="J17" s="45"/>
    </row>
    <row r="18" spans="1:10" ht="18" x14ac:dyDescent="0.25">
      <c r="A18" s="62"/>
      <c r="B18" s="20" t="s">
        <v>1281</v>
      </c>
      <c r="C18" s="44">
        <v>2</v>
      </c>
      <c r="D18" s="65"/>
      <c r="E18" s="46">
        <f t="shared" si="0"/>
        <v>3.5714285714285712E-2</v>
      </c>
      <c r="F18" s="48"/>
    </row>
    <row r="19" spans="1:10" ht="18" x14ac:dyDescent="0.2">
      <c r="A19" s="22"/>
      <c r="B19" s="23"/>
      <c r="C19" s="24"/>
      <c r="D19" s="25"/>
      <c r="E19" s="10"/>
    </row>
    <row r="20" spans="1:10" ht="18" x14ac:dyDescent="0.2">
      <c r="A20" s="22"/>
      <c r="B20" s="23"/>
      <c r="C20" s="24"/>
      <c r="D20" s="25"/>
      <c r="E20" s="10"/>
    </row>
    <row r="21" spans="1:10" ht="18" x14ac:dyDescent="0.2">
      <c r="A21" s="22"/>
      <c r="B21" s="23"/>
      <c r="C21" s="24"/>
      <c r="D21" s="25"/>
      <c r="E21" s="10"/>
    </row>
    <row r="22" spans="1:10" ht="18" x14ac:dyDescent="0.2">
      <c r="A22" s="22"/>
      <c r="B22" s="23"/>
      <c r="C22" s="24"/>
      <c r="D22" s="25"/>
      <c r="E22" s="10"/>
    </row>
    <row r="23" spans="1:10" ht="18" x14ac:dyDescent="0.2">
      <c r="A23" s="22"/>
      <c r="B23" s="23"/>
      <c r="C23" s="24"/>
      <c r="D23" s="25"/>
      <c r="E23" s="10"/>
    </row>
    <row r="24" spans="1:10" ht="18" x14ac:dyDescent="0.2">
      <c r="A24" s="22"/>
      <c r="B24" s="23"/>
      <c r="C24" s="24"/>
      <c r="D24" s="25"/>
      <c r="E24" s="10"/>
    </row>
    <row r="25" spans="1:10" ht="18" x14ac:dyDescent="0.2">
      <c r="A25" s="22"/>
      <c r="B25" s="23"/>
      <c r="C25" s="24"/>
      <c r="D25" s="25"/>
      <c r="E25" s="10"/>
    </row>
    <row r="26" spans="1:10" ht="18" x14ac:dyDescent="0.2">
      <c r="A26" s="22"/>
      <c r="B26" s="23"/>
      <c r="C26" s="24"/>
      <c r="D26" s="25"/>
      <c r="E26" s="10"/>
    </row>
    <row r="27" spans="1:10" ht="18" x14ac:dyDescent="0.2">
      <c r="A27" s="22"/>
      <c r="B27" s="23"/>
      <c r="C27" s="24"/>
      <c r="D27" s="25"/>
      <c r="E27" s="10"/>
    </row>
    <row r="28" spans="1:10" ht="18" x14ac:dyDescent="0.2">
      <c r="A28" s="22"/>
      <c r="B28" s="23"/>
      <c r="C28" s="24"/>
      <c r="D28" s="25"/>
      <c r="E28" s="10"/>
    </row>
    <row r="29" spans="1:10" ht="18" x14ac:dyDescent="0.2">
      <c r="A29" s="22"/>
      <c r="B29" s="23"/>
      <c r="C29" s="24"/>
      <c r="D29" s="25"/>
      <c r="E29" s="10"/>
    </row>
    <row r="30" spans="1:10" ht="18" x14ac:dyDescent="0.2">
      <c r="A30" s="22"/>
      <c r="B30" s="23"/>
      <c r="C30" s="24"/>
      <c r="D30" s="25"/>
      <c r="E30" s="10"/>
    </row>
    <row r="31" spans="1:10" ht="18" x14ac:dyDescent="0.2">
      <c r="A31" s="22"/>
      <c r="B31" s="23"/>
      <c r="C31" s="24"/>
      <c r="D31" s="25"/>
      <c r="E31" s="10"/>
    </row>
    <row r="32" spans="1:10" ht="18" x14ac:dyDescent="0.2">
      <c r="A32" s="22"/>
      <c r="B32" s="23"/>
      <c r="C32" s="24"/>
      <c r="D32" s="25"/>
      <c r="E32" s="10"/>
    </row>
    <row r="33" spans="1:7" ht="18" x14ac:dyDescent="0.2">
      <c r="A33" s="22"/>
      <c r="B33" s="23"/>
      <c r="C33" s="24"/>
      <c r="D33" s="25"/>
      <c r="E33" s="10"/>
    </row>
    <row r="34" spans="1:7" ht="18" x14ac:dyDescent="0.2">
      <c r="A34" s="22"/>
      <c r="B34" s="23"/>
      <c r="C34" s="24"/>
      <c r="D34" s="25"/>
      <c r="E34" s="10"/>
    </row>
    <row r="35" spans="1:7" ht="18" x14ac:dyDescent="0.2">
      <c r="A35" s="22"/>
      <c r="B35" s="23"/>
      <c r="C35" s="24"/>
      <c r="D35" s="25"/>
      <c r="E35" s="10"/>
    </row>
    <row r="36" spans="1:7" ht="18" x14ac:dyDescent="0.2">
      <c r="A36" s="22"/>
      <c r="B36" s="23"/>
      <c r="C36" s="24"/>
      <c r="D36" s="25"/>
      <c r="E36" s="10"/>
    </row>
    <row r="37" spans="1:7" ht="18" x14ac:dyDescent="0.2">
      <c r="A37" s="22"/>
      <c r="B37" s="23"/>
      <c r="C37" s="24"/>
      <c r="D37" s="25"/>
      <c r="E37" s="10"/>
    </row>
    <row r="38" spans="1:7" x14ac:dyDescent="0.2">
      <c r="A38" s="16"/>
      <c r="B38" s="16"/>
      <c r="C38" s="17"/>
      <c r="D38" s="10"/>
    </row>
    <row r="39" spans="1:7" s="2" customFormat="1" ht="32.25" thickBot="1" x14ac:dyDescent="0.25">
      <c r="A39" s="8" t="s">
        <v>1270</v>
      </c>
      <c r="B39" s="8" t="s">
        <v>0</v>
      </c>
      <c r="C39" s="8" t="s">
        <v>1</v>
      </c>
      <c r="D39" s="8" t="s">
        <v>2</v>
      </c>
      <c r="E39" s="8" t="s">
        <v>3</v>
      </c>
      <c r="F39" s="8" t="s">
        <v>1267</v>
      </c>
      <c r="G39" s="26"/>
    </row>
    <row r="40" spans="1:7" ht="16.5" thickBot="1" x14ac:dyDescent="0.25">
      <c r="A40" s="29">
        <v>1</v>
      </c>
      <c r="B40" s="30" t="s">
        <v>1170</v>
      </c>
      <c r="C40" s="31" t="s">
        <v>1274</v>
      </c>
      <c r="D40" s="41">
        <v>0</v>
      </c>
      <c r="E40" s="32" t="s">
        <v>1276</v>
      </c>
      <c r="F40" s="33" t="e">
        <v>#N/A</v>
      </c>
    </row>
    <row r="41" spans="1:7" ht="16.5" thickBot="1" x14ac:dyDescent="0.25">
      <c r="A41" s="29">
        <v>2</v>
      </c>
      <c r="B41" s="34" t="s">
        <v>1171</v>
      </c>
      <c r="C41" s="31" t="s">
        <v>1274</v>
      </c>
      <c r="D41" s="41">
        <v>653000000</v>
      </c>
      <c r="E41" s="32" t="s">
        <v>1276</v>
      </c>
      <c r="F41" s="33" t="s">
        <v>1269</v>
      </c>
    </row>
    <row r="42" spans="1:7" ht="16.5" thickBot="1" x14ac:dyDescent="0.25">
      <c r="A42" s="29">
        <v>3</v>
      </c>
      <c r="B42" s="30" t="s">
        <v>1172</v>
      </c>
      <c r="C42" s="31" t="s">
        <v>1274</v>
      </c>
      <c r="D42" s="41">
        <v>0</v>
      </c>
      <c r="E42" s="32" t="s">
        <v>1276</v>
      </c>
      <c r="F42" s="33" t="s">
        <v>1281</v>
      </c>
    </row>
    <row r="43" spans="1:7" ht="16.5" thickBot="1" x14ac:dyDescent="0.25">
      <c r="A43" s="29">
        <v>4</v>
      </c>
      <c r="B43" s="34" t="s">
        <v>1173</v>
      </c>
      <c r="C43" s="31" t="s">
        <v>1274</v>
      </c>
      <c r="D43" s="41">
        <v>0</v>
      </c>
      <c r="E43" s="32" t="s">
        <v>1276</v>
      </c>
      <c r="F43" s="33" t="e">
        <v>#N/A</v>
      </c>
    </row>
    <row r="44" spans="1:7" ht="16.5" thickBot="1" x14ac:dyDescent="0.25">
      <c r="A44" s="29">
        <v>5</v>
      </c>
      <c r="B44" s="30" t="s">
        <v>1174</v>
      </c>
      <c r="C44" s="31" t="s">
        <v>1273</v>
      </c>
      <c r="D44" s="41">
        <v>14840168</v>
      </c>
      <c r="E44" s="32" t="s">
        <v>1276</v>
      </c>
      <c r="F44" s="33" t="e">
        <v>#N/A</v>
      </c>
    </row>
    <row r="45" spans="1:7" ht="16.5" thickBot="1" x14ac:dyDescent="0.25">
      <c r="A45" s="29">
        <v>6</v>
      </c>
      <c r="B45" s="34" t="s">
        <v>1175</v>
      </c>
      <c r="C45" s="31" t="s">
        <v>1274</v>
      </c>
      <c r="D45" s="41">
        <v>5200000</v>
      </c>
      <c r="E45" s="32" t="s">
        <v>1276</v>
      </c>
      <c r="F45" s="33" t="s">
        <v>1291</v>
      </c>
    </row>
    <row r="46" spans="1:7" ht="16.5" thickBot="1" x14ac:dyDescent="0.25">
      <c r="A46" s="29">
        <v>7</v>
      </c>
      <c r="B46" s="30" t="s">
        <v>1176</v>
      </c>
      <c r="C46" s="31" t="s">
        <v>1273</v>
      </c>
      <c r="D46" s="41">
        <v>5873244</v>
      </c>
      <c r="E46" s="32" t="s">
        <v>1276</v>
      </c>
      <c r="F46" s="33" t="e">
        <v>#N/A</v>
      </c>
    </row>
    <row r="47" spans="1:7" ht="16.5" thickBot="1" x14ac:dyDescent="0.25">
      <c r="A47" s="29">
        <v>8</v>
      </c>
      <c r="B47" s="30" t="s">
        <v>1177</v>
      </c>
      <c r="C47" s="31" t="s">
        <v>1273</v>
      </c>
      <c r="D47" s="41">
        <v>428111737</v>
      </c>
      <c r="E47" s="32" t="s">
        <v>1276</v>
      </c>
      <c r="F47" s="33" t="e">
        <v>#N/A</v>
      </c>
    </row>
    <row r="48" spans="1:7" ht="16.5" thickBot="1" x14ac:dyDescent="0.25">
      <c r="A48" s="29">
        <v>9</v>
      </c>
      <c r="B48" s="30" t="s">
        <v>1178</v>
      </c>
      <c r="C48" s="31" t="s">
        <v>1274</v>
      </c>
      <c r="D48" s="41">
        <v>294896011</v>
      </c>
      <c r="E48" s="32" t="s">
        <v>1276</v>
      </c>
      <c r="F48" s="33" t="s">
        <v>1268</v>
      </c>
    </row>
    <row r="49" spans="1:233" ht="16.5" thickBot="1" x14ac:dyDescent="0.25">
      <c r="A49" s="29">
        <v>10</v>
      </c>
      <c r="B49" s="30" t="s">
        <v>1179</v>
      </c>
      <c r="C49" s="31" t="s">
        <v>1274</v>
      </c>
      <c r="D49" s="41">
        <v>0</v>
      </c>
      <c r="E49" s="32" t="s">
        <v>1276</v>
      </c>
      <c r="F49" s="33" t="e">
        <v>#N/A</v>
      </c>
    </row>
    <row r="50" spans="1:233" ht="16.5" thickBot="1" x14ac:dyDescent="0.25">
      <c r="A50" s="29">
        <v>11</v>
      </c>
      <c r="B50" s="30" t="s">
        <v>1180</v>
      </c>
      <c r="C50" s="31" t="s">
        <v>1274</v>
      </c>
      <c r="D50" s="41">
        <v>9410256825</v>
      </c>
      <c r="E50" s="32" t="s">
        <v>1276</v>
      </c>
      <c r="F50" s="33" t="s">
        <v>1269</v>
      </c>
    </row>
    <row r="51" spans="1:233" ht="16.5" thickBot="1" x14ac:dyDescent="0.25">
      <c r="A51" s="29">
        <v>12</v>
      </c>
      <c r="B51" s="34" t="s">
        <v>1181</v>
      </c>
      <c r="C51" s="31" t="s">
        <v>1273</v>
      </c>
      <c r="D51" s="41">
        <v>8784741</v>
      </c>
      <c r="E51" s="32" t="s">
        <v>1276</v>
      </c>
      <c r="F51" s="33" t="e">
        <v>#N/A</v>
      </c>
      <c r="Q51" s="43"/>
      <c r="R51" s="43"/>
      <c r="S51" s="11"/>
      <c r="T51" s="11"/>
    </row>
    <row r="52" spans="1:233" ht="16.5" thickBot="1" x14ac:dyDescent="0.25">
      <c r="A52" s="29">
        <v>13</v>
      </c>
      <c r="B52" s="30" t="s">
        <v>1182</v>
      </c>
      <c r="C52" s="31" t="s">
        <v>1273</v>
      </c>
      <c r="D52" s="41">
        <v>486712849</v>
      </c>
      <c r="E52" s="32" t="s">
        <v>1276</v>
      </c>
      <c r="F52" s="33" t="e">
        <v>#N/A</v>
      </c>
      <c r="Q52" s="43"/>
      <c r="R52" s="43"/>
      <c r="S52" s="12"/>
      <c r="T52" s="13"/>
    </row>
    <row r="53" spans="1:233" ht="16.5" thickBot="1" x14ac:dyDescent="0.25">
      <c r="A53" s="29">
        <v>14</v>
      </c>
      <c r="B53" s="30" t="s">
        <v>1246</v>
      </c>
      <c r="C53" s="31" t="s">
        <v>1274</v>
      </c>
      <c r="D53" s="41">
        <v>1238870377</v>
      </c>
      <c r="E53" s="32" t="s">
        <v>1276</v>
      </c>
      <c r="F53" s="33" t="s">
        <v>1269</v>
      </c>
      <c r="Q53" s="43"/>
      <c r="R53" s="43"/>
      <c r="S53" s="7"/>
      <c r="T53" s="14"/>
    </row>
    <row r="54" spans="1:233" ht="15" customHeight="1" thickBot="1" x14ac:dyDescent="0.25">
      <c r="A54" s="29">
        <v>15</v>
      </c>
      <c r="B54" s="30" t="s">
        <v>1184</v>
      </c>
      <c r="C54" s="31" t="s">
        <v>1274</v>
      </c>
      <c r="D54" s="41">
        <v>34000000</v>
      </c>
      <c r="E54" s="32" t="s">
        <v>1276</v>
      </c>
      <c r="F54" s="33" t="s">
        <v>1268</v>
      </c>
      <c r="Q54" s="59"/>
      <c r="R54" s="13"/>
      <c r="S54" s="12"/>
      <c r="T54" s="15"/>
      <c r="HY54" s="1" t="s">
        <v>1183</v>
      </c>
    </row>
    <row r="55" spans="1:233" ht="16.5" thickBot="1" x14ac:dyDescent="0.25">
      <c r="A55" s="29">
        <v>16</v>
      </c>
      <c r="B55" s="30" t="s">
        <v>1185</v>
      </c>
      <c r="C55" s="31" t="s">
        <v>1274</v>
      </c>
      <c r="D55" s="41">
        <v>1136100000</v>
      </c>
      <c r="E55" s="32" t="s">
        <v>1276</v>
      </c>
      <c r="F55" s="33" t="s">
        <v>1269</v>
      </c>
      <c r="Q55" s="59"/>
      <c r="R55" s="13"/>
      <c r="S55" s="12"/>
      <c r="T55" s="15"/>
    </row>
    <row r="56" spans="1:233" ht="16.5" thickBot="1" x14ac:dyDescent="0.25">
      <c r="A56" s="29">
        <v>17</v>
      </c>
      <c r="B56" s="30" t="s">
        <v>1247</v>
      </c>
      <c r="C56" s="31" t="s">
        <v>1274</v>
      </c>
      <c r="D56" s="41">
        <v>19800183</v>
      </c>
      <c r="E56" s="32" t="s">
        <v>1276</v>
      </c>
      <c r="F56" s="33" t="s">
        <v>1279</v>
      </c>
      <c r="Q56" s="59"/>
      <c r="R56" s="13"/>
      <c r="S56" s="7"/>
      <c r="T56" s="15"/>
    </row>
    <row r="57" spans="1:233" ht="16.5" thickBot="1" x14ac:dyDescent="0.25">
      <c r="A57" s="29">
        <v>18</v>
      </c>
      <c r="B57" s="30" t="s">
        <v>1186</v>
      </c>
      <c r="C57" s="31" t="s">
        <v>1274</v>
      </c>
      <c r="D57" s="41">
        <v>44177320</v>
      </c>
      <c r="E57" s="32" t="s">
        <v>1276</v>
      </c>
      <c r="F57" s="33" t="s">
        <v>1281</v>
      </c>
      <c r="Q57" s="59"/>
      <c r="R57" s="13"/>
      <c r="S57" s="7"/>
      <c r="T57" s="15"/>
    </row>
    <row r="58" spans="1:233" ht="16.5" thickBot="1" x14ac:dyDescent="0.25">
      <c r="A58" s="29">
        <v>19</v>
      </c>
      <c r="B58" s="30" t="s">
        <v>1187</v>
      </c>
      <c r="C58" s="31" t="s">
        <v>1273</v>
      </c>
      <c r="D58" s="41">
        <v>50171843</v>
      </c>
      <c r="E58" s="32" t="s">
        <v>1276</v>
      </c>
      <c r="F58" s="33" t="e">
        <v>#N/A</v>
      </c>
    </row>
    <row r="59" spans="1:233" ht="16.5" thickBot="1" x14ac:dyDescent="0.25">
      <c r="A59" s="29">
        <v>20</v>
      </c>
      <c r="B59" s="30" t="s">
        <v>1188</v>
      </c>
      <c r="C59" s="31" t="s">
        <v>1274</v>
      </c>
      <c r="D59" s="41">
        <v>45885600</v>
      </c>
      <c r="E59" s="32" t="s">
        <v>1276</v>
      </c>
      <c r="F59" s="33" t="s">
        <v>1269</v>
      </c>
    </row>
    <row r="60" spans="1:233" ht="16.5" thickBot="1" x14ac:dyDescent="0.25">
      <c r="A60" s="29">
        <v>21</v>
      </c>
      <c r="B60" s="30" t="s">
        <v>1189</v>
      </c>
      <c r="C60" s="31" t="s">
        <v>1273</v>
      </c>
      <c r="D60" s="41">
        <v>12000000</v>
      </c>
      <c r="E60" s="32" t="s">
        <v>1276</v>
      </c>
      <c r="F60" s="33" t="e">
        <v>#N/A</v>
      </c>
    </row>
    <row r="61" spans="1:233" ht="16.5" thickBot="1" x14ac:dyDescent="0.25">
      <c r="A61" s="29">
        <v>22</v>
      </c>
      <c r="B61" s="30" t="s">
        <v>1190</v>
      </c>
      <c r="C61" s="31" t="s">
        <v>1274</v>
      </c>
      <c r="D61" s="41">
        <v>42217875</v>
      </c>
      <c r="E61" s="32" t="s">
        <v>1276</v>
      </c>
      <c r="F61" s="33" t="s">
        <v>1291</v>
      </c>
    </row>
    <row r="62" spans="1:233" ht="16.5" thickBot="1" x14ac:dyDescent="0.25">
      <c r="A62" s="29">
        <v>23</v>
      </c>
      <c r="B62" s="30" t="s">
        <v>1191</v>
      </c>
      <c r="C62" s="31" t="s">
        <v>1274</v>
      </c>
      <c r="D62" s="41">
        <v>48816693</v>
      </c>
      <c r="E62" s="32" t="s">
        <v>1276</v>
      </c>
      <c r="F62" s="33" t="s">
        <v>1269</v>
      </c>
      <c r="H62" s="16"/>
    </row>
    <row r="63" spans="1:233" ht="16.5" thickBot="1" x14ac:dyDescent="0.25">
      <c r="A63" s="29">
        <v>24</v>
      </c>
      <c r="B63" s="30" t="s">
        <v>1192</v>
      </c>
      <c r="C63" s="31" t="s">
        <v>1273</v>
      </c>
      <c r="D63" s="41">
        <v>16000000</v>
      </c>
      <c r="E63" s="32" t="s">
        <v>1276</v>
      </c>
      <c r="F63" s="33" t="e">
        <v>#N/A</v>
      </c>
      <c r="H63" s="18"/>
    </row>
    <row r="64" spans="1:233" ht="16.5" thickBot="1" x14ac:dyDescent="0.25">
      <c r="A64" s="29">
        <v>25</v>
      </c>
      <c r="B64" s="30" t="s">
        <v>1193</v>
      </c>
      <c r="C64" s="31" t="s">
        <v>1274</v>
      </c>
      <c r="D64" s="41">
        <v>0</v>
      </c>
      <c r="E64" s="32" t="s">
        <v>1276</v>
      </c>
      <c r="F64" s="33" t="e">
        <v>#N/A</v>
      </c>
      <c r="H64" s="16"/>
    </row>
    <row r="65" spans="1:8" ht="16.5" thickBot="1" x14ac:dyDescent="0.25">
      <c r="A65" s="29">
        <v>26</v>
      </c>
      <c r="B65" s="30" t="s">
        <v>1194</v>
      </c>
      <c r="C65" s="31" t="s">
        <v>1273</v>
      </c>
      <c r="D65" s="41">
        <v>48850264</v>
      </c>
      <c r="E65" s="32" t="s">
        <v>1276</v>
      </c>
      <c r="F65" s="33" t="e">
        <v>#N/A</v>
      </c>
      <c r="H65" s="16"/>
    </row>
    <row r="66" spans="1:8" ht="30.75" thickBot="1" x14ac:dyDescent="0.25">
      <c r="A66" s="29">
        <v>27</v>
      </c>
      <c r="B66" s="34" t="s">
        <v>1282</v>
      </c>
      <c r="C66" s="31" t="s">
        <v>1273</v>
      </c>
      <c r="D66" s="41">
        <v>69800000</v>
      </c>
      <c r="E66" s="32" t="s">
        <v>1276</v>
      </c>
      <c r="F66" s="33" t="e">
        <v>#N/A</v>
      </c>
    </row>
    <row r="67" spans="1:8" ht="16.5" thickBot="1" x14ac:dyDescent="0.25">
      <c r="A67" s="29">
        <v>28</v>
      </c>
      <c r="B67" s="30" t="s">
        <v>1195</v>
      </c>
      <c r="C67" s="31" t="s">
        <v>1273</v>
      </c>
      <c r="D67" s="41">
        <v>6000000</v>
      </c>
      <c r="E67" s="32" t="s">
        <v>1276</v>
      </c>
      <c r="F67" s="33" t="e">
        <v>#N/A</v>
      </c>
    </row>
    <row r="68" spans="1:8" ht="16.5" thickBot="1" x14ac:dyDescent="0.25">
      <c r="A68" s="29">
        <v>29</v>
      </c>
      <c r="B68" s="30" t="s">
        <v>1196</v>
      </c>
      <c r="C68" s="31" t="s">
        <v>1273</v>
      </c>
      <c r="D68" s="41">
        <v>63000000</v>
      </c>
      <c r="E68" s="32" t="s">
        <v>1276</v>
      </c>
      <c r="F68" s="33" t="e">
        <v>#N/A</v>
      </c>
    </row>
    <row r="69" spans="1:8" ht="16.5" thickBot="1" x14ac:dyDescent="0.25">
      <c r="A69" s="29">
        <v>30</v>
      </c>
      <c r="B69" s="30" t="s">
        <v>1197</v>
      </c>
      <c r="C69" s="31" t="s">
        <v>1273</v>
      </c>
      <c r="D69" s="41">
        <v>57566345</v>
      </c>
      <c r="E69" s="32" t="s">
        <v>1276</v>
      </c>
      <c r="F69" s="33" t="e">
        <v>#N/A</v>
      </c>
    </row>
    <row r="70" spans="1:8" ht="16.5" thickBot="1" x14ac:dyDescent="0.25">
      <c r="A70" s="29">
        <v>31</v>
      </c>
      <c r="B70" s="30" t="s">
        <v>1198</v>
      </c>
      <c r="C70" s="31" t="s">
        <v>1273</v>
      </c>
      <c r="D70" s="41">
        <v>91000000</v>
      </c>
      <c r="E70" s="32" t="s">
        <v>1276</v>
      </c>
      <c r="F70" s="33" t="e">
        <v>#N/A</v>
      </c>
    </row>
    <row r="71" spans="1:8" ht="16.5" thickBot="1" x14ac:dyDescent="0.25">
      <c r="A71" s="29">
        <v>32</v>
      </c>
      <c r="B71" s="30" t="s">
        <v>1199</v>
      </c>
      <c r="C71" s="31" t="s">
        <v>1273</v>
      </c>
      <c r="D71" s="41">
        <v>91000000</v>
      </c>
      <c r="E71" s="32" t="s">
        <v>1276</v>
      </c>
      <c r="F71" s="33" t="e">
        <v>#N/A</v>
      </c>
    </row>
    <row r="72" spans="1:8" ht="16.5" thickBot="1" x14ac:dyDescent="0.25">
      <c r="A72" s="29">
        <v>33</v>
      </c>
      <c r="B72" s="30" t="s">
        <v>1256</v>
      </c>
      <c r="C72" s="31" t="s">
        <v>1273</v>
      </c>
      <c r="D72" s="41">
        <v>55755000</v>
      </c>
      <c r="E72" s="32" t="s">
        <v>1276</v>
      </c>
      <c r="F72" s="33" t="e">
        <v>#N/A</v>
      </c>
    </row>
    <row r="73" spans="1:8" ht="16.5" thickBot="1" x14ac:dyDescent="0.25">
      <c r="A73" s="29">
        <v>34</v>
      </c>
      <c r="B73" s="30" t="s">
        <v>1200</v>
      </c>
      <c r="C73" s="31" t="s">
        <v>1273</v>
      </c>
      <c r="D73" s="41">
        <v>77700000</v>
      </c>
      <c r="E73" s="32" t="s">
        <v>1276</v>
      </c>
      <c r="F73" s="33" t="e">
        <v>#N/A</v>
      </c>
    </row>
    <row r="74" spans="1:8" ht="16.5" thickBot="1" x14ac:dyDescent="0.25">
      <c r="A74" s="29">
        <v>35</v>
      </c>
      <c r="B74" s="30" t="s">
        <v>1201</v>
      </c>
      <c r="C74" s="31" t="s">
        <v>1273</v>
      </c>
      <c r="D74" s="41">
        <v>63645316</v>
      </c>
      <c r="E74" s="32" t="s">
        <v>1276</v>
      </c>
      <c r="F74" s="33" t="e">
        <v>#N/A</v>
      </c>
    </row>
    <row r="75" spans="1:8" ht="16.5" thickBot="1" x14ac:dyDescent="0.25">
      <c r="A75" s="29">
        <v>36</v>
      </c>
      <c r="B75" s="30" t="s">
        <v>1202</v>
      </c>
      <c r="C75" s="31" t="s">
        <v>1273</v>
      </c>
      <c r="D75" s="41">
        <v>49968000</v>
      </c>
      <c r="E75" s="32" t="s">
        <v>1276</v>
      </c>
      <c r="F75" s="33" t="e">
        <v>#N/A</v>
      </c>
    </row>
    <row r="76" spans="1:8" ht="16.5" thickBot="1" x14ac:dyDescent="0.25">
      <c r="A76" s="29">
        <v>37</v>
      </c>
      <c r="B76" s="30" t="s">
        <v>1203</v>
      </c>
      <c r="C76" s="31" t="s">
        <v>1273</v>
      </c>
      <c r="D76" s="41">
        <v>63000000</v>
      </c>
      <c r="E76" s="32" t="s">
        <v>1276</v>
      </c>
      <c r="F76" s="33" t="e">
        <v>#N/A</v>
      </c>
    </row>
    <row r="77" spans="1:8" ht="30.75" thickBot="1" x14ac:dyDescent="0.25">
      <c r="A77" s="29">
        <v>38</v>
      </c>
      <c r="B77" s="30" t="s">
        <v>1292</v>
      </c>
      <c r="C77" s="31" t="s">
        <v>1273</v>
      </c>
      <c r="D77" s="41">
        <v>54000000</v>
      </c>
      <c r="E77" s="32" t="s">
        <v>1276</v>
      </c>
      <c r="F77" s="33" t="e">
        <v>#N/A</v>
      </c>
    </row>
    <row r="78" spans="1:8" ht="16.5" thickBot="1" x14ac:dyDescent="0.25">
      <c r="A78" s="29">
        <v>39</v>
      </c>
      <c r="B78" s="30" t="s">
        <v>1204</v>
      </c>
      <c r="C78" s="31" t="s">
        <v>1273</v>
      </c>
      <c r="D78" s="41">
        <v>54000000</v>
      </c>
      <c r="E78" s="32" t="s">
        <v>1276</v>
      </c>
      <c r="F78" s="33" t="e">
        <v>#N/A</v>
      </c>
    </row>
    <row r="79" spans="1:8" ht="16.5" thickBot="1" x14ac:dyDescent="0.25">
      <c r="A79" s="29">
        <v>40</v>
      </c>
      <c r="B79" s="30" t="s">
        <v>1205</v>
      </c>
      <c r="C79" s="31" t="s">
        <v>1273</v>
      </c>
      <c r="D79" s="41">
        <v>71200000</v>
      </c>
      <c r="E79" s="32" t="s">
        <v>1276</v>
      </c>
      <c r="F79" s="33" t="e">
        <v>#N/A</v>
      </c>
    </row>
    <row r="80" spans="1:8" ht="16.5" thickBot="1" x14ac:dyDescent="0.25">
      <c r="A80" s="29">
        <v>41</v>
      </c>
      <c r="B80" s="30" t="s">
        <v>1206</v>
      </c>
      <c r="C80" s="31" t="s">
        <v>1273</v>
      </c>
      <c r="D80" s="41">
        <v>104000000</v>
      </c>
      <c r="E80" s="32" t="s">
        <v>1276</v>
      </c>
      <c r="F80" s="33" t="e">
        <v>#N/A</v>
      </c>
    </row>
    <row r="81" spans="1:6" ht="16.5" thickBot="1" x14ac:dyDescent="0.25">
      <c r="A81" s="29">
        <v>42</v>
      </c>
      <c r="B81" s="30" t="s">
        <v>1293</v>
      </c>
      <c r="C81" s="31" t="s">
        <v>1273</v>
      </c>
      <c r="D81" s="41">
        <v>54000000</v>
      </c>
      <c r="E81" s="32" t="s">
        <v>1276</v>
      </c>
      <c r="F81" s="33" t="e">
        <v>#N/A</v>
      </c>
    </row>
    <row r="82" spans="1:6" ht="30.75" thickBot="1" x14ac:dyDescent="0.25">
      <c r="A82" s="29">
        <v>43</v>
      </c>
      <c r="B82" s="30" t="s">
        <v>1294</v>
      </c>
      <c r="C82" s="31" t="s">
        <v>1273</v>
      </c>
      <c r="D82" s="41">
        <v>69810000</v>
      </c>
      <c r="E82" s="32" t="s">
        <v>1276</v>
      </c>
      <c r="F82" s="33" t="e">
        <v>#N/A</v>
      </c>
    </row>
    <row r="83" spans="1:6" ht="16.5" thickBot="1" x14ac:dyDescent="0.25">
      <c r="A83" s="29">
        <v>44</v>
      </c>
      <c r="B83" s="30" t="s">
        <v>1249</v>
      </c>
      <c r="C83" s="31" t="s">
        <v>1274</v>
      </c>
      <c r="D83" s="41">
        <v>59950500</v>
      </c>
      <c r="E83" s="32" t="s">
        <v>1276</v>
      </c>
      <c r="F83" s="33" t="s">
        <v>1279</v>
      </c>
    </row>
    <row r="84" spans="1:6" ht="16.5" thickBot="1" x14ac:dyDescent="0.25">
      <c r="A84" s="29">
        <v>45</v>
      </c>
      <c r="B84" s="30" t="s">
        <v>1207</v>
      </c>
      <c r="C84" s="31" t="s">
        <v>1273</v>
      </c>
      <c r="D84" s="41">
        <v>44235496</v>
      </c>
      <c r="E84" s="32" t="s">
        <v>1276</v>
      </c>
      <c r="F84" s="33" t="e">
        <v>#N/A</v>
      </c>
    </row>
    <row r="85" spans="1:6" ht="16.5" thickBot="1" x14ac:dyDescent="0.25">
      <c r="A85" s="29">
        <v>46</v>
      </c>
      <c r="B85" s="30" t="s">
        <v>1295</v>
      </c>
      <c r="C85" s="31" t="s">
        <v>1273</v>
      </c>
      <c r="D85" s="41">
        <v>44452712</v>
      </c>
      <c r="E85" s="32" t="s">
        <v>1276</v>
      </c>
      <c r="F85" s="33" t="e">
        <v>#N/A</v>
      </c>
    </row>
    <row r="86" spans="1:6" ht="16.5" thickBot="1" x14ac:dyDescent="0.25">
      <c r="A86" s="29">
        <v>47</v>
      </c>
      <c r="B86" s="30" t="s">
        <v>1208</v>
      </c>
      <c r="C86" s="31" t="s">
        <v>1273</v>
      </c>
      <c r="D86" s="41">
        <v>49997222</v>
      </c>
      <c r="E86" s="32" t="s">
        <v>1276</v>
      </c>
      <c r="F86" s="33" t="e">
        <v>#N/A</v>
      </c>
    </row>
    <row r="87" spans="1:6" ht="16.5" thickBot="1" x14ac:dyDescent="0.25">
      <c r="A87" s="29">
        <v>48</v>
      </c>
      <c r="B87" s="30" t="s">
        <v>1283</v>
      </c>
      <c r="C87" s="31" t="s">
        <v>1273</v>
      </c>
      <c r="D87" s="41">
        <v>45647352</v>
      </c>
      <c r="E87" s="32" t="s">
        <v>1276</v>
      </c>
      <c r="F87" s="33" t="e">
        <v>#N/A</v>
      </c>
    </row>
    <row r="88" spans="1:6" ht="16.5" thickBot="1" x14ac:dyDescent="0.25">
      <c r="A88" s="29">
        <v>49</v>
      </c>
      <c r="B88" s="30" t="s">
        <v>1209</v>
      </c>
      <c r="C88" s="31" t="s">
        <v>1274</v>
      </c>
      <c r="D88" s="41">
        <v>0</v>
      </c>
      <c r="E88" s="32" t="s">
        <v>1276</v>
      </c>
      <c r="F88" s="33" t="e">
        <v>#N/A</v>
      </c>
    </row>
    <row r="89" spans="1:6" ht="16.5" thickBot="1" x14ac:dyDescent="0.25">
      <c r="A89" s="29">
        <v>50</v>
      </c>
      <c r="B89" s="30" t="s">
        <v>1210</v>
      </c>
      <c r="C89" s="31" t="s">
        <v>1274</v>
      </c>
      <c r="D89" s="41">
        <v>39916016</v>
      </c>
      <c r="E89" s="32" t="s">
        <v>1276</v>
      </c>
      <c r="F89" s="33" t="s">
        <v>1269</v>
      </c>
    </row>
    <row r="90" spans="1:6" ht="30.75" thickBot="1" x14ac:dyDescent="0.25">
      <c r="A90" s="29">
        <v>51</v>
      </c>
      <c r="B90" s="34" t="s">
        <v>1296</v>
      </c>
      <c r="C90" s="31" t="s">
        <v>1273</v>
      </c>
      <c r="D90" s="41">
        <v>49200000</v>
      </c>
      <c r="E90" s="32" t="s">
        <v>1276</v>
      </c>
      <c r="F90" s="33" t="e">
        <v>#N/A</v>
      </c>
    </row>
    <row r="91" spans="1:6" ht="16.5" thickBot="1" x14ac:dyDescent="0.25">
      <c r="A91" s="29">
        <v>52</v>
      </c>
      <c r="B91" s="30" t="s">
        <v>1212</v>
      </c>
      <c r="C91" s="31" t="s">
        <v>1273</v>
      </c>
      <c r="D91" s="41">
        <v>0</v>
      </c>
      <c r="E91" s="32" t="s">
        <v>1276</v>
      </c>
      <c r="F91" s="33" t="e">
        <v>#N/A</v>
      </c>
    </row>
    <row r="92" spans="1:6" ht="16.5" thickBot="1" x14ac:dyDescent="0.25">
      <c r="A92" s="29">
        <v>53</v>
      </c>
      <c r="B92" s="30" t="s">
        <v>1213</v>
      </c>
      <c r="C92" s="31" t="s">
        <v>1273</v>
      </c>
      <c r="D92" s="41">
        <v>54943060</v>
      </c>
      <c r="E92" s="32" t="s">
        <v>1276</v>
      </c>
      <c r="F92" s="33" t="e">
        <v>#N/A</v>
      </c>
    </row>
    <row r="93" spans="1:6" ht="16.5" thickBot="1" x14ac:dyDescent="0.25">
      <c r="A93" s="29">
        <v>54</v>
      </c>
      <c r="B93" s="30" t="s">
        <v>1214</v>
      </c>
      <c r="C93" s="31" t="s">
        <v>1274</v>
      </c>
      <c r="D93" s="41">
        <v>12500056</v>
      </c>
      <c r="E93" s="32" t="s">
        <v>1276</v>
      </c>
      <c r="F93" s="33" t="s">
        <v>1269</v>
      </c>
    </row>
    <row r="94" spans="1:6" ht="16.5" thickBot="1" x14ac:dyDescent="0.25">
      <c r="A94" s="29">
        <v>55</v>
      </c>
      <c r="B94" s="30" t="s">
        <v>1215</v>
      </c>
      <c r="C94" s="31" t="s">
        <v>1273</v>
      </c>
      <c r="D94" s="41">
        <v>81445494</v>
      </c>
      <c r="E94" s="32" t="s">
        <v>1276</v>
      </c>
      <c r="F94" s="33" t="e">
        <v>#N/A</v>
      </c>
    </row>
    <row r="95" spans="1:6" ht="16.5" thickBot="1" x14ac:dyDescent="0.25">
      <c r="A95" s="29">
        <v>56</v>
      </c>
      <c r="B95" s="34" t="s">
        <v>1216</v>
      </c>
      <c r="C95" s="31" t="s">
        <v>1274</v>
      </c>
      <c r="D95" s="41">
        <v>263305000</v>
      </c>
      <c r="E95" s="32" t="s">
        <v>1276</v>
      </c>
      <c r="F95" s="33" t="s">
        <v>1279</v>
      </c>
    </row>
    <row r="96" spans="1:6" ht="16.5" thickBot="1" x14ac:dyDescent="0.25">
      <c r="A96" s="29">
        <v>57</v>
      </c>
      <c r="B96" s="30" t="s">
        <v>1217</v>
      </c>
      <c r="C96" s="31" t="s">
        <v>1273</v>
      </c>
      <c r="D96" s="41">
        <v>574177302</v>
      </c>
      <c r="E96" s="32" t="s">
        <v>1276</v>
      </c>
      <c r="F96" s="33" t="e">
        <v>#N/A</v>
      </c>
    </row>
    <row r="97" spans="1:6" ht="16.5" thickBot="1" x14ac:dyDescent="0.25">
      <c r="A97" s="29">
        <v>58</v>
      </c>
      <c r="B97" s="30" t="s">
        <v>1257</v>
      </c>
      <c r="C97" s="31" t="s">
        <v>1274</v>
      </c>
      <c r="D97" s="41">
        <v>18000000</v>
      </c>
      <c r="E97" s="32" t="s">
        <v>1276</v>
      </c>
      <c r="F97" s="33" t="s">
        <v>1269</v>
      </c>
    </row>
    <row r="98" spans="1:6" ht="16.5" thickBot="1" x14ac:dyDescent="0.25">
      <c r="A98" s="29">
        <v>59</v>
      </c>
      <c r="B98" s="30" t="s">
        <v>1218</v>
      </c>
      <c r="C98" s="31" t="s">
        <v>1274</v>
      </c>
      <c r="D98" s="41">
        <v>30321900</v>
      </c>
      <c r="E98" s="32" t="s">
        <v>1276</v>
      </c>
      <c r="F98" s="33" t="s">
        <v>1269</v>
      </c>
    </row>
    <row r="99" spans="1:6" ht="16.5" thickBot="1" x14ac:dyDescent="0.25">
      <c r="A99" s="29">
        <v>60</v>
      </c>
      <c r="B99" s="30" t="s">
        <v>1219</v>
      </c>
      <c r="C99" s="31" t="s">
        <v>1274</v>
      </c>
      <c r="D99" s="41">
        <v>174000000</v>
      </c>
      <c r="E99" s="32" t="s">
        <v>1276</v>
      </c>
      <c r="F99" s="33" t="s">
        <v>1269</v>
      </c>
    </row>
    <row r="100" spans="1:6" ht="16.5" thickBot="1" x14ac:dyDescent="0.25">
      <c r="A100" s="29">
        <v>61</v>
      </c>
      <c r="B100" s="34" t="s">
        <v>1222</v>
      </c>
      <c r="C100" s="31" t="s">
        <v>1274</v>
      </c>
      <c r="D100" s="41">
        <v>211930108</v>
      </c>
      <c r="E100" s="32" t="s">
        <v>1276</v>
      </c>
      <c r="F100" s="33" t="s">
        <v>1268</v>
      </c>
    </row>
    <row r="101" spans="1:6" ht="16.5" thickBot="1" x14ac:dyDescent="0.25">
      <c r="A101" s="29">
        <v>62</v>
      </c>
      <c r="B101" s="35" t="s">
        <v>1220</v>
      </c>
      <c r="C101" s="36" t="s">
        <v>1274</v>
      </c>
      <c r="D101" s="41">
        <v>258553357</v>
      </c>
      <c r="E101" s="32" t="s">
        <v>1276</v>
      </c>
      <c r="F101" s="37" t="s">
        <v>1268</v>
      </c>
    </row>
    <row r="102" spans="1:6" ht="16.5" thickBot="1" x14ac:dyDescent="0.25">
      <c r="A102" s="29">
        <v>63</v>
      </c>
      <c r="B102" s="30" t="s">
        <v>1221</v>
      </c>
      <c r="C102" s="36" t="s">
        <v>1274</v>
      </c>
      <c r="D102" s="41">
        <v>12530000000</v>
      </c>
      <c r="E102" s="32" t="s">
        <v>1276</v>
      </c>
      <c r="F102" s="33" t="s">
        <v>1269</v>
      </c>
    </row>
    <row r="103" spans="1:6" ht="16.5" thickBot="1" x14ac:dyDescent="0.25">
      <c r="A103" s="29">
        <v>64</v>
      </c>
      <c r="B103" s="34" t="s">
        <v>1297</v>
      </c>
      <c r="C103" s="38" t="s">
        <v>1274</v>
      </c>
      <c r="D103" s="41">
        <v>20401200</v>
      </c>
      <c r="E103" s="32" t="s">
        <v>1276</v>
      </c>
      <c r="F103" s="39" t="s">
        <v>1269</v>
      </c>
    </row>
    <row r="104" spans="1:6" s="4" customFormat="1" ht="30.75" thickBot="1" x14ac:dyDescent="0.25">
      <c r="A104" s="29">
        <v>65</v>
      </c>
      <c r="B104" s="34" t="s">
        <v>1286</v>
      </c>
      <c r="C104" s="38" t="s">
        <v>1274</v>
      </c>
      <c r="D104" s="41">
        <v>0</v>
      </c>
      <c r="E104" s="32" t="s">
        <v>1276</v>
      </c>
      <c r="F104" s="39" t="s">
        <v>1269</v>
      </c>
    </row>
    <row r="105" spans="1:6" ht="30.75" thickBot="1" x14ac:dyDescent="0.25">
      <c r="A105" s="29">
        <v>66</v>
      </c>
      <c r="B105" s="34" t="s">
        <v>1298</v>
      </c>
      <c r="C105" s="38" t="s">
        <v>1274</v>
      </c>
      <c r="D105" s="41">
        <v>706800000</v>
      </c>
      <c r="E105" s="32" t="s">
        <v>1276</v>
      </c>
      <c r="F105" s="39" t="s">
        <v>1269</v>
      </c>
    </row>
    <row r="106" spans="1:6" s="5" customFormat="1" ht="16.5" thickBot="1" x14ac:dyDescent="0.25">
      <c r="A106" s="29">
        <v>67</v>
      </c>
      <c r="B106" s="34" t="s">
        <v>1248</v>
      </c>
      <c r="C106" s="38" t="s">
        <v>1274</v>
      </c>
      <c r="D106" s="41">
        <v>1941050000</v>
      </c>
      <c r="E106" s="32" t="s">
        <v>1276</v>
      </c>
      <c r="F106" s="39" t="s">
        <v>1269</v>
      </c>
    </row>
    <row r="107" spans="1:6" s="5" customFormat="1" ht="16.5" thickBot="1" x14ac:dyDescent="0.25">
      <c r="A107" s="29">
        <v>68</v>
      </c>
      <c r="B107" s="34" t="s">
        <v>1223</v>
      </c>
      <c r="C107" s="38" t="s">
        <v>1274</v>
      </c>
      <c r="D107" s="41">
        <v>69000000</v>
      </c>
      <c r="E107" s="32" t="s">
        <v>1276</v>
      </c>
      <c r="F107" s="39" t="s">
        <v>1269</v>
      </c>
    </row>
    <row r="108" spans="1:6" s="5" customFormat="1" ht="16.5" thickBot="1" x14ac:dyDescent="0.25">
      <c r="A108" s="29">
        <v>69</v>
      </c>
      <c r="B108" s="34" t="s">
        <v>1261</v>
      </c>
      <c r="C108" s="38" t="s">
        <v>1274</v>
      </c>
      <c r="D108" s="41">
        <v>1447224</v>
      </c>
      <c r="E108" s="32" t="s">
        <v>1276</v>
      </c>
      <c r="F108" s="49" t="s">
        <v>1269</v>
      </c>
    </row>
    <row r="109" spans="1:6" s="5" customFormat="1" ht="16.5" thickBot="1" x14ac:dyDescent="0.25">
      <c r="A109" s="29">
        <v>70</v>
      </c>
      <c r="B109" s="34" t="s">
        <v>1224</v>
      </c>
      <c r="C109" s="38" t="s">
        <v>1273</v>
      </c>
      <c r="D109" s="41">
        <v>25968046</v>
      </c>
      <c r="E109" s="32" t="s">
        <v>1276</v>
      </c>
      <c r="F109" s="49" t="e">
        <v>#N/A</v>
      </c>
    </row>
    <row r="110" spans="1:6" s="5" customFormat="1" ht="16.5" thickBot="1" x14ac:dyDescent="0.25">
      <c r="A110" s="29">
        <v>71</v>
      </c>
      <c r="B110" s="34" t="s">
        <v>1225</v>
      </c>
      <c r="C110" s="38" t="s">
        <v>1273</v>
      </c>
      <c r="D110" s="41">
        <v>15004895</v>
      </c>
      <c r="E110" s="32" t="s">
        <v>1276</v>
      </c>
      <c r="F110" s="49" t="e">
        <v>#N/A</v>
      </c>
    </row>
    <row r="111" spans="1:6" s="5" customFormat="1" ht="16.5" thickBot="1" x14ac:dyDescent="0.25">
      <c r="A111" s="29">
        <v>72</v>
      </c>
      <c r="B111" s="40" t="s">
        <v>1226</v>
      </c>
      <c r="C111" s="38" t="s">
        <v>1274</v>
      </c>
      <c r="D111" s="41">
        <v>5058682</v>
      </c>
      <c r="E111" s="32" t="s">
        <v>1276</v>
      </c>
      <c r="F111" s="49" t="s">
        <v>1269</v>
      </c>
    </row>
    <row r="112" spans="1:6" s="5" customFormat="1" ht="16.5" thickBot="1" x14ac:dyDescent="0.25">
      <c r="A112" s="29">
        <v>73</v>
      </c>
      <c r="B112" s="34" t="s">
        <v>1227</v>
      </c>
      <c r="C112" s="38" t="s">
        <v>1273</v>
      </c>
      <c r="D112" s="41">
        <v>49210204</v>
      </c>
      <c r="E112" s="32" t="s">
        <v>1276</v>
      </c>
      <c r="F112" s="49" t="e">
        <v>#N/A</v>
      </c>
    </row>
    <row r="113" spans="1:6" s="5" customFormat="1" ht="16.5" thickBot="1" x14ac:dyDescent="0.25">
      <c r="A113" s="29">
        <v>74</v>
      </c>
      <c r="B113" s="34" t="s">
        <v>1228</v>
      </c>
      <c r="C113" s="38" t="s">
        <v>1274</v>
      </c>
      <c r="D113" s="41">
        <v>52272311</v>
      </c>
      <c r="E113" s="32" t="s">
        <v>1276</v>
      </c>
      <c r="F113" s="49" t="s">
        <v>1269</v>
      </c>
    </row>
    <row r="114" spans="1:6" s="6" customFormat="1" ht="16.5" thickBot="1" x14ac:dyDescent="0.25">
      <c r="A114" s="29">
        <v>75</v>
      </c>
      <c r="B114" s="34" t="s">
        <v>1229</v>
      </c>
      <c r="C114" s="38" t="s">
        <v>1273</v>
      </c>
      <c r="D114" s="41">
        <v>51778392</v>
      </c>
      <c r="E114" s="32" t="s">
        <v>1276</v>
      </c>
      <c r="F114" s="49" t="e">
        <v>#N/A</v>
      </c>
    </row>
    <row r="115" spans="1:6" s="5" customFormat="1" ht="16.5" thickBot="1" x14ac:dyDescent="0.25">
      <c r="A115" s="29">
        <v>76</v>
      </c>
      <c r="B115" s="34" t="s">
        <v>1237</v>
      </c>
      <c r="C115" s="38" t="s">
        <v>1273</v>
      </c>
      <c r="D115" s="41">
        <v>32138406</v>
      </c>
      <c r="E115" s="32" t="s">
        <v>1276</v>
      </c>
      <c r="F115" s="49" t="e">
        <v>#N/A</v>
      </c>
    </row>
    <row r="116" spans="1:6" s="5" customFormat="1" ht="16.5" thickBot="1" x14ac:dyDescent="0.25">
      <c r="A116" s="29">
        <v>77</v>
      </c>
      <c r="B116" s="34" t="s">
        <v>1238</v>
      </c>
      <c r="C116" s="38" t="s">
        <v>1273</v>
      </c>
      <c r="D116" s="41">
        <v>35687011</v>
      </c>
      <c r="E116" s="32" t="s">
        <v>1276</v>
      </c>
      <c r="F116" s="49" t="e">
        <v>#N/A</v>
      </c>
    </row>
    <row r="117" spans="1:6" s="5" customFormat="1" ht="16.5" thickBot="1" x14ac:dyDescent="0.25">
      <c r="A117" s="29">
        <v>78</v>
      </c>
      <c r="B117" s="34" t="s">
        <v>1239</v>
      </c>
      <c r="C117" s="38" t="s">
        <v>1274</v>
      </c>
      <c r="D117" s="41">
        <v>192935673</v>
      </c>
      <c r="E117" s="32" t="s">
        <v>1276</v>
      </c>
      <c r="F117" s="49" t="s">
        <v>1269</v>
      </c>
    </row>
    <row r="118" spans="1:6" s="5" customFormat="1" ht="16.5" thickBot="1" x14ac:dyDescent="0.25">
      <c r="A118" s="29">
        <v>79</v>
      </c>
      <c r="B118" s="34" t="s">
        <v>1230</v>
      </c>
      <c r="C118" s="38" t="s">
        <v>1273</v>
      </c>
      <c r="D118" s="41">
        <v>95923706</v>
      </c>
      <c r="E118" s="32" t="s">
        <v>1276</v>
      </c>
      <c r="F118" s="49" t="e">
        <v>#N/A</v>
      </c>
    </row>
    <row r="119" spans="1:6" s="5" customFormat="1" ht="16.5" thickBot="1" x14ac:dyDescent="0.25">
      <c r="A119" s="29">
        <v>80</v>
      </c>
      <c r="B119" s="34" t="s">
        <v>1240</v>
      </c>
      <c r="C119" s="38" t="s">
        <v>1273</v>
      </c>
      <c r="D119" s="41">
        <v>138180200</v>
      </c>
      <c r="E119" s="32" t="s">
        <v>1276</v>
      </c>
      <c r="F119" s="49" t="e">
        <v>#N/A</v>
      </c>
    </row>
    <row r="120" spans="1:6" s="5" customFormat="1" ht="16.5" thickBot="1" x14ac:dyDescent="0.25">
      <c r="A120" s="29">
        <v>81</v>
      </c>
      <c r="B120" s="34" t="s">
        <v>1241</v>
      </c>
      <c r="C120" s="38" t="s">
        <v>1274</v>
      </c>
      <c r="D120" s="41">
        <v>15000000</v>
      </c>
      <c r="E120" s="32" t="s">
        <v>1276</v>
      </c>
      <c r="F120" s="49" t="s">
        <v>1269</v>
      </c>
    </row>
    <row r="121" spans="1:6" s="5" customFormat="1" ht="16.5" thickBot="1" x14ac:dyDescent="0.25">
      <c r="A121" s="29">
        <v>82</v>
      </c>
      <c r="B121" s="34" t="s">
        <v>1231</v>
      </c>
      <c r="C121" s="38" t="s">
        <v>1274</v>
      </c>
      <c r="D121" s="41">
        <v>52170734</v>
      </c>
      <c r="E121" s="32" t="s">
        <v>1276</v>
      </c>
      <c r="F121" s="49" t="s">
        <v>1269</v>
      </c>
    </row>
    <row r="122" spans="1:6" s="5" customFormat="1" ht="16.5" thickBot="1" x14ac:dyDescent="0.25">
      <c r="A122" s="29">
        <v>83</v>
      </c>
      <c r="B122" s="34" t="s">
        <v>1242</v>
      </c>
      <c r="C122" s="38" t="s">
        <v>1274</v>
      </c>
      <c r="D122" s="41">
        <v>310000000</v>
      </c>
      <c r="E122" s="32" t="s">
        <v>1276</v>
      </c>
      <c r="F122" s="39" t="s">
        <v>1269</v>
      </c>
    </row>
    <row r="123" spans="1:6" s="5" customFormat="1" ht="16.5" thickBot="1" x14ac:dyDescent="0.25">
      <c r="A123" s="29">
        <v>84</v>
      </c>
      <c r="B123" s="34" t="s">
        <v>1232</v>
      </c>
      <c r="C123" s="38" t="s">
        <v>1274</v>
      </c>
      <c r="D123" s="41">
        <v>5685879</v>
      </c>
      <c r="E123" s="32" t="s">
        <v>1276</v>
      </c>
      <c r="F123" s="39" t="s">
        <v>1269</v>
      </c>
    </row>
    <row r="124" spans="1:6" s="5" customFormat="1" ht="16.5" thickBot="1" x14ac:dyDescent="0.25">
      <c r="A124" s="29">
        <v>85</v>
      </c>
      <c r="B124" s="34" t="s">
        <v>1243</v>
      </c>
      <c r="C124" s="38" t="s">
        <v>1274</v>
      </c>
      <c r="D124" s="41">
        <v>1173401980</v>
      </c>
      <c r="E124" s="32" t="s">
        <v>1276</v>
      </c>
      <c r="F124" s="39" t="s">
        <v>1269</v>
      </c>
    </row>
    <row r="125" spans="1:6" s="5" customFormat="1" ht="16.5" thickBot="1" x14ac:dyDescent="0.25">
      <c r="A125" s="29">
        <v>86</v>
      </c>
      <c r="B125" s="34" t="s">
        <v>1245</v>
      </c>
      <c r="C125" s="38" t="s">
        <v>1274</v>
      </c>
      <c r="D125" s="41">
        <v>1017897560</v>
      </c>
      <c r="E125" s="32" t="s">
        <v>1276</v>
      </c>
      <c r="F125" s="39" t="s">
        <v>1269</v>
      </c>
    </row>
    <row r="126" spans="1:6" s="5" customFormat="1" ht="16.5" thickBot="1" x14ac:dyDescent="0.25">
      <c r="A126" s="29">
        <v>87</v>
      </c>
      <c r="B126" s="34" t="s">
        <v>1233</v>
      </c>
      <c r="C126" s="38" t="s">
        <v>1274</v>
      </c>
      <c r="D126" s="41">
        <v>6087285</v>
      </c>
      <c r="E126" s="32" t="s">
        <v>1276</v>
      </c>
      <c r="F126" s="39" t="s">
        <v>1269</v>
      </c>
    </row>
    <row r="127" spans="1:6" s="5" customFormat="1" ht="16.5" thickBot="1" x14ac:dyDescent="0.25">
      <c r="A127" s="29">
        <v>88</v>
      </c>
      <c r="B127" s="34" t="s">
        <v>1234</v>
      </c>
      <c r="C127" s="38" t="s">
        <v>1274</v>
      </c>
      <c r="D127" s="41">
        <v>31578821</v>
      </c>
      <c r="E127" s="32" t="s">
        <v>1276</v>
      </c>
      <c r="F127" s="39" t="s">
        <v>1269</v>
      </c>
    </row>
    <row r="128" spans="1:6" s="5" customFormat="1" ht="16.5" thickBot="1" x14ac:dyDescent="0.25">
      <c r="A128" s="29">
        <v>89</v>
      </c>
      <c r="B128" s="34" t="s">
        <v>1250</v>
      </c>
      <c r="C128" s="38" t="s">
        <v>1273</v>
      </c>
      <c r="D128" s="41">
        <v>480850316</v>
      </c>
      <c r="E128" s="32" t="s">
        <v>1276</v>
      </c>
      <c r="F128" s="39" t="e">
        <v>#N/A</v>
      </c>
    </row>
    <row r="129" spans="1:7" s="5" customFormat="1" ht="16.5" thickBot="1" x14ac:dyDescent="0.25">
      <c r="A129" s="29">
        <v>90</v>
      </c>
      <c r="B129" s="34" t="s">
        <v>1235</v>
      </c>
      <c r="C129" s="38" t="s">
        <v>1274</v>
      </c>
      <c r="D129" s="41">
        <v>528116698</v>
      </c>
      <c r="E129" s="32" t="s">
        <v>1276</v>
      </c>
      <c r="F129" s="39" t="s">
        <v>1269</v>
      </c>
    </row>
    <row r="130" spans="1:7" s="5" customFormat="1" ht="16.5" thickBot="1" x14ac:dyDescent="0.25">
      <c r="A130" s="29">
        <v>91</v>
      </c>
      <c r="B130" s="34" t="s">
        <v>1284</v>
      </c>
      <c r="C130" s="38" t="s">
        <v>1273</v>
      </c>
      <c r="D130" s="41">
        <v>120000000</v>
      </c>
      <c r="E130" s="32" t="s">
        <v>1276</v>
      </c>
      <c r="F130" s="39" t="e">
        <v>#N/A</v>
      </c>
    </row>
    <row r="131" spans="1:7" s="5" customFormat="1" ht="16.5" thickBot="1" x14ac:dyDescent="0.25">
      <c r="A131" s="29">
        <v>92</v>
      </c>
      <c r="B131" s="34" t="s">
        <v>1236</v>
      </c>
      <c r="C131" s="38" t="s">
        <v>1274</v>
      </c>
      <c r="D131" s="41">
        <v>0</v>
      </c>
      <c r="E131" s="32" t="s">
        <v>1276</v>
      </c>
      <c r="F131" s="39" t="e">
        <v>#N/A</v>
      </c>
    </row>
    <row r="132" spans="1:7" s="5" customFormat="1" ht="16.5" thickBot="1" x14ac:dyDescent="0.25">
      <c r="A132" s="29">
        <v>93</v>
      </c>
      <c r="B132" s="34" t="s">
        <v>1255</v>
      </c>
      <c r="C132" s="38" t="s">
        <v>1274</v>
      </c>
      <c r="D132" s="41">
        <v>67669541</v>
      </c>
      <c r="E132" s="32" t="s">
        <v>1276</v>
      </c>
      <c r="F132" s="39" t="s">
        <v>1269</v>
      </c>
    </row>
    <row r="133" spans="1:7" s="5" customFormat="1" ht="16.5" thickBot="1" x14ac:dyDescent="0.25">
      <c r="A133" s="29">
        <v>94</v>
      </c>
      <c r="B133" s="34" t="s">
        <v>1251</v>
      </c>
      <c r="C133" s="38" t="s">
        <v>1274</v>
      </c>
      <c r="D133" s="41">
        <v>51548000</v>
      </c>
      <c r="E133" s="32" t="s">
        <v>1276</v>
      </c>
      <c r="F133" s="39" t="s">
        <v>1269</v>
      </c>
    </row>
    <row r="134" spans="1:7" s="5" customFormat="1" ht="16.5" thickBot="1" x14ac:dyDescent="0.25">
      <c r="A134" s="29">
        <v>95</v>
      </c>
      <c r="B134" s="34" t="s">
        <v>1252</v>
      </c>
      <c r="C134" s="38" t="s">
        <v>1274</v>
      </c>
      <c r="D134" s="41">
        <v>2500000000</v>
      </c>
      <c r="E134" s="32" t="s">
        <v>1276</v>
      </c>
      <c r="F134" s="39" t="s">
        <v>1269</v>
      </c>
    </row>
    <row r="135" spans="1:7" s="5" customFormat="1" ht="16.5" thickBot="1" x14ac:dyDescent="0.25">
      <c r="A135" s="29">
        <v>96</v>
      </c>
      <c r="B135" s="34" t="s">
        <v>1254</v>
      </c>
      <c r="C135" s="38" t="s">
        <v>1273</v>
      </c>
      <c r="D135" s="41">
        <v>141532256</v>
      </c>
      <c r="E135" s="32" t="s">
        <v>1276</v>
      </c>
      <c r="F135" s="39" t="e">
        <v>#N/A</v>
      </c>
    </row>
    <row r="136" spans="1:7" s="5" customFormat="1" ht="16.5" thickBot="1" x14ac:dyDescent="0.25">
      <c r="A136" s="29">
        <v>97</v>
      </c>
      <c r="B136" s="34" t="s">
        <v>1287</v>
      </c>
      <c r="C136" s="38" t="s">
        <v>1274</v>
      </c>
      <c r="D136" s="41">
        <v>210936007</v>
      </c>
      <c r="E136" s="32" t="s">
        <v>1276</v>
      </c>
      <c r="F136" s="39" t="s">
        <v>1269</v>
      </c>
    </row>
    <row r="137" spans="1:7" s="5" customFormat="1" ht="16.5" thickBot="1" x14ac:dyDescent="0.25">
      <c r="A137" s="29">
        <v>98</v>
      </c>
      <c r="B137" s="34" t="s">
        <v>1288</v>
      </c>
      <c r="C137" s="38" t="s">
        <v>1274</v>
      </c>
      <c r="D137" s="41">
        <v>2199358260</v>
      </c>
      <c r="E137" s="32" t="s">
        <v>1276</v>
      </c>
      <c r="F137" s="39" t="s">
        <v>1269</v>
      </c>
    </row>
    <row r="138" spans="1:7" s="5" customFormat="1" ht="16.5" thickBot="1" x14ac:dyDescent="0.25">
      <c r="A138" s="29">
        <v>99</v>
      </c>
      <c r="B138" s="34" t="s">
        <v>1289</v>
      </c>
      <c r="C138" s="38" t="s">
        <v>1274</v>
      </c>
      <c r="D138" s="41">
        <v>21965580</v>
      </c>
      <c r="E138" s="32" t="s">
        <v>1276</v>
      </c>
      <c r="F138" s="39" t="s">
        <v>1269</v>
      </c>
    </row>
    <row r="139" spans="1:7" s="5" customFormat="1" ht="16.5" thickBot="1" x14ac:dyDescent="0.25">
      <c r="A139" s="29">
        <v>100</v>
      </c>
      <c r="B139" s="34" t="s">
        <v>1285</v>
      </c>
      <c r="C139" s="38" t="s">
        <v>1273</v>
      </c>
      <c r="D139" s="41">
        <v>0</v>
      </c>
      <c r="E139" s="32" t="s">
        <v>1276</v>
      </c>
      <c r="F139" s="39" t="e">
        <v>#N/A</v>
      </c>
    </row>
    <row r="140" spans="1:7" s="5" customFormat="1" ht="16.5" thickBot="1" x14ac:dyDescent="0.25">
      <c r="A140" s="29">
        <v>101</v>
      </c>
      <c r="B140" s="34" t="s">
        <v>1299</v>
      </c>
      <c r="C140" s="38" t="s">
        <v>1274</v>
      </c>
      <c r="D140" s="41">
        <v>1536356</v>
      </c>
      <c r="E140" s="32" t="s">
        <v>1276</v>
      </c>
      <c r="F140" s="39" t="s">
        <v>1269</v>
      </c>
    </row>
    <row r="141" spans="1:7" s="5" customFormat="1" ht="16.5" thickBot="1" x14ac:dyDescent="0.25">
      <c r="A141" s="29">
        <v>102</v>
      </c>
      <c r="B141" s="34" t="s">
        <v>1300</v>
      </c>
      <c r="C141" s="38" t="s">
        <v>1274</v>
      </c>
      <c r="D141" s="41">
        <v>0</v>
      </c>
      <c r="E141" s="32" t="s">
        <v>1276</v>
      </c>
      <c r="F141" s="39" t="e">
        <v>#N/A</v>
      </c>
    </row>
    <row r="142" spans="1:7" s="5" customFormat="1" ht="16.5" thickBot="1" x14ac:dyDescent="0.25">
      <c r="A142" s="29">
        <v>103</v>
      </c>
      <c r="B142" s="34" t="s">
        <v>1301</v>
      </c>
      <c r="C142" s="38" t="s">
        <v>1274</v>
      </c>
      <c r="D142" s="41">
        <v>2534845000000</v>
      </c>
      <c r="E142" s="32" t="s">
        <v>1276</v>
      </c>
      <c r="F142" s="39" t="s">
        <v>1268</v>
      </c>
    </row>
    <row r="143" spans="1:7" s="5" customFormat="1" x14ac:dyDescent="0.2">
      <c r="A143" s="9"/>
      <c r="B143" s="1"/>
      <c r="G143" s="27"/>
    </row>
    <row r="144" spans="1:7" s="5" customFormat="1" ht="31.5" customHeight="1" x14ac:dyDescent="0.2">
      <c r="A144" s="56" t="s">
        <v>1302</v>
      </c>
      <c r="B144" s="57"/>
      <c r="C144" s="57"/>
      <c r="D144" s="57"/>
      <c r="E144" s="58"/>
      <c r="F144" s="27"/>
    </row>
    <row r="145" spans="1:9" ht="32.25" thickBot="1" x14ac:dyDescent="0.25">
      <c r="A145" s="8" t="s">
        <v>1270</v>
      </c>
      <c r="B145" s="8" t="s">
        <v>0</v>
      </c>
      <c r="C145" s="8" t="s">
        <v>1</v>
      </c>
      <c r="D145" s="8" t="s">
        <v>3</v>
      </c>
      <c r="E145" s="3"/>
      <c r="G145" s="1"/>
    </row>
    <row r="146" spans="1:9" ht="16.5" thickBot="1" x14ac:dyDescent="0.25">
      <c r="A146" s="29">
        <v>1</v>
      </c>
      <c r="B146" s="50" t="s">
        <v>1169</v>
      </c>
      <c r="C146" s="51" t="s">
        <v>1273</v>
      </c>
      <c r="D146" s="51" t="s">
        <v>1275</v>
      </c>
      <c r="E146" s="3"/>
      <c r="G146" s="1"/>
    </row>
    <row r="147" spans="1:9" ht="16.5" thickBot="1" x14ac:dyDescent="0.25">
      <c r="A147" s="29">
        <v>2</v>
      </c>
      <c r="B147" s="50" t="s">
        <v>1211</v>
      </c>
      <c r="C147" s="51" t="s">
        <v>1274</v>
      </c>
      <c r="D147" s="51" t="s">
        <v>1275</v>
      </c>
      <c r="E147" s="3"/>
      <c r="G147" s="1"/>
    </row>
    <row r="148" spans="1:9" ht="30.75" thickBot="1" x14ac:dyDescent="0.25">
      <c r="A148" s="29">
        <v>3</v>
      </c>
      <c r="B148" s="50" t="s">
        <v>1303</v>
      </c>
      <c r="C148" s="52" t="s">
        <v>1274</v>
      </c>
      <c r="D148" s="51" t="s">
        <v>1275</v>
      </c>
      <c r="E148" s="3"/>
      <c r="G148" s="1"/>
    </row>
    <row r="149" spans="1:9" ht="30.75" thickBot="1" x14ac:dyDescent="0.25">
      <c r="A149" s="29">
        <v>4</v>
      </c>
      <c r="B149" s="53" t="s">
        <v>1259</v>
      </c>
      <c r="C149" s="54" t="s">
        <v>1274</v>
      </c>
      <c r="D149" s="55" t="s">
        <v>1275</v>
      </c>
      <c r="E149" s="3"/>
      <c r="G149" s="1"/>
    </row>
    <row r="150" spans="1:9" ht="30.75" thickBot="1" x14ac:dyDescent="0.25">
      <c r="A150" s="29">
        <v>5</v>
      </c>
      <c r="B150" s="53" t="s">
        <v>1258</v>
      </c>
      <c r="C150" s="54" t="s">
        <v>1274</v>
      </c>
      <c r="D150" s="55" t="s">
        <v>1275</v>
      </c>
      <c r="E150" s="3"/>
      <c r="G150" s="1"/>
    </row>
    <row r="151" spans="1:9" ht="30.75" thickBot="1" x14ac:dyDescent="0.25">
      <c r="A151" s="29">
        <v>6</v>
      </c>
      <c r="B151" s="53" t="s">
        <v>1260</v>
      </c>
      <c r="C151" s="54" t="s">
        <v>1274</v>
      </c>
      <c r="D151" s="55" t="s">
        <v>1275</v>
      </c>
      <c r="E151" s="3"/>
      <c r="G151" s="1"/>
    </row>
    <row r="152" spans="1:9" ht="16.5" thickBot="1" x14ac:dyDescent="0.25">
      <c r="A152" s="29">
        <v>7</v>
      </c>
      <c r="B152" s="53" t="s">
        <v>1244</v>
      </c>
      <c r="C152" s="54" t="s">
        <v>1274</v>
      </c>
      <c r="D152" s="55" t="s">
        <v>1275</v>
      </c>
      <c r="E152" s="3"/>
      <c r="G152" s="1"/>
    </row>
    <row r="153" spans="1:9" ht="16.5" thickBot="1" x14ac:dyDescent="0.25">
      <c r="A153" s="29">
        <v>8</v>
      </c>
      <c r="B153" s="53" t="s">
        <v>1253</v>
      </c>
      <c r="C153" s="54" t="s">
        <v>1274</v>
      </c>
      <c r="D153" s="55" t="s">
        <v>1275</v>
      </c>
      <c r="E153" s="3"/>
      <c r="G153" s="1"/>
    </row>
    <row r="154" spans="1:9" x14ac:dyDescent="0.2">
      <c r="D154" s="1"/>
      <c r="F154" s="3"/>
    </row>
    <row r="155" spans="1:9" x14ac:dyDescent="0.2">
      <c r="D155" s="1"/>
      <c r="F155" s="3"/>
    </row>
    <row r="156" spans="1:9" x14ac:dyDescent="0.2">
      <c r="D156" s="1"/>
      <c r="F156" s="3"/>
    </row>
    <row r="157" spans="1:9" x14ac:dyDescent="0.2">
      <c r="D157" s="1"/>
      <c r="F157" s="3"/>
      <c r="I157" s="1" t="s">
        <v>1271</v>
      </c>
    </row>
    <row r="158" spans="1:9" x14ac:dyDescent="0.2">
      <c r="D158" s="1"/>
      <c r="F158" s="3"/>
    </row>
    <row r="159" spans="1:9" x14ac:dyDescent="0.2">
      <c r="D159" s="1"/>
      <c r="F159" s="3"/>
    </row>
    <row r="160" spans="1:9" x14ac:dyDescent="0.2">
      <c r="D160" s="1"/>
      <c r="F160" s="3"/>
    </row>
    <row r="161" spans="1:234" x14ac:dyDescent="0.2">
      <c r="D161" s="1"/>
      <c r="F161" s="3"/>
    </row>
    <row r="162" spans="1:234" x14ac:dyDescent="0.2">
      <c r="D162" s="1"/>
      <c r="F162" s="3"/>
    </row>
    <row r="163" spans="1:234" x14ac:dyDescent="0.2">
      <c r="D163" s="1"/>
      <c r="F163" s="3"/>
    </row>
    <row r="164" spans="1:234" x14ac:dyDescent="0.2">
      <c r="D164" s="1"/>
      <c r="F164" s="3"/>
    </row>
    <row r="165" spans="1:234" x14ac:dyDescent="0.2">
      <c r="D165" s="1"/>
      <c r="F165" s="3"/>
    </row>
    <row r="166" spans="1:234" x14ac:dyDescent="0.2">
      <c r="D166" s="1"/>
      <c r="F166" s="3"/>
    </row>
    <row r="167" spans="1:234" x14ac:dyDescent="0.2">
      <c r="D167" s="1"/>
      <c r="F167" s="3"/>
    </row>
    <row r="168" spans="1:234" s="3" customFormat="1" x14ac:dyDescent="0.2">
      <c r="A168" s="1"/>
      <c r="B168" s="1"/>
      <c r="C168" s="1"/>
      <c r="D168" s="1"/>
      <c r="E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</row>
    <row r="169" spans="1:234" s="3" customFormat="1" x14ac:dyDescent="0.2">
      <c r="A169" s="1"/>
      <c r="B169" s="1"/>
      <c r="C169" s="1"/>
      <c r="D169" s="1"/>
      <c r="E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</row>
    <row r="170" spans="1:234" s="3" customFormat="1" x14ac:dyDescent="0.2">
      <c r="A170" s="1"/>
      <c r="B170" s="1"/>
      <c r="C170" s="1"/>
      <c r="D170" s="1"/>
      <c r="E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</row>
    <row r="171" spans="1:234" s="3" customFormat="1" x14ac:dyDescent="0.2">
      <c r="A171" s="1"/>
      <c r="B171" s="1"/>
      <c r="C171" s="1"/>
      <c r="D171" s="1"/>
      <c r="E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</row>
    <row r="172" spans="1:234" s="3" customFormat="1" x14ac:dyDescent="0.2">
      <c r="A172" s="1"/>
      <c r="B172" s="1"/>
      <c r="C172" s="1"/>
      <c r="D172" s="1"/>
      <c r="E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</row>
    <row r="173" spans="1:234" s="3" customFormat="1" x14ac:dyDescent="0.2">
      <c r="A173" s="1"/>
      <c r="B173" s="1"/>
      <c r="C173" s="1"/>
      <c r="D173" s="1"/>
      <c r="E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</row>
    <row r="174" spans="1:234" s="3" customFormat="1" x14ac:dyDescent="0.2">
      <c r="A174" s="1"/>
      <c r="B174" s="1"/>
      <c r="C174" s="1"/>
      <c r="D174" s="1"/>
      <c r="E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</row>
    <row r="175" spans="1:234" s="3" customFormat="1" x14ac:dyDescent="0.2">
      <c r="A175" s="1"/>
      <c r="B175" s="1"/>
      <c r="C175" s="1"/>
      <c r="D175" s="1"/>
      <c r="E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</row>
    <row r="176" spans="1:234" s="3" customFormat="1" x14ac:dyDescent="0.2">
      <c r="A176" s="1"/>
      <c r="B176" s="1"/>
      <c r="C176" s="1"/>
      <c r="D176" s="1"/>
      <c r="E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</row>
    <row r="177" spans="1:234" s="3" customFormat="1" x14ac:dyDescent="0.2">
      <c r="A177" s="1"/>
      <c r="B177" s="1"/>
      <c r="C177" s="1"/>
      <c r="D177" s="1"/>
      <c r="E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</row>
    <row r="178" spans="1:234" s="3" customFormat="1" x14ac:dyDescent="0.2">
      <c r="A178" s="1"/>
      <c r="B178" s="1"/>
      <c r="C178" s="1"/>
      <c r="D178" s="1"/>
      <c r="E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</row>
    <row r="179" spans="1:234" s="3" customFormat="1" x14ac:dyDescent="0.2">
      <c r="A179" s="1"/>
      <c r="B179" s="1"/>
      <c r="C179" s="1"/>
      <c r="D179" s="1"/>
      <c r="E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</row>
    <row r="180" spans="1:234" s="3" customFormat="1" x14ac:dyDescent="0.2">
      <c r="A180" s="1"/>
      <c r="B180" s="1"/>
      <c r="C180" s="1"/>
      <c r="D180" s="1"/>
      <c r="E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</row>
    <row r="181" spans="1:234" s="3" customFormat="1" x14ac:dyDescent="0.2">
      <c r="A181" s="1"/>
      <c r="B181" s="1"/>
      <c r="C181" s="1"/>
      <c r="D181" s="1"/>
      <c r="E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</row>
    <row r="182" spans="1:234" s="3" customFormat="1" x14ac:dyDescent="0.2">
      <c r="A182" s="1"/>
      <c r="B182" s="1"/>
      <c r="C182" s="1"/>
      <c r="D182" s="1"/>
      <c r="E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</row>
    <row r="183" spans="1:234" s="3" customFormat="1" x14ac:dyDescent="0.2">
      <c r="A183" s="1"/>
      <c r="B183" s="1"/>
      <c r="C183" s="1"/>
      <c r="D183" s="1"/>
      <c r="E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</row>
    <row r="184" spans="1:234" s="3" customFormat="1" x14ac:dyDescent="0.2">
      <c r="A184" s="1"/>
      <c r="B184" s="1"/>
      <c r="C184" s="1"/>
      <c r="D184" s="1"/>
      <c r="E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</row>
    <row r="185" spans="1:234" s="3" customFormat="1" x14ac:dyDescent="0.2">
      <c r="A185" s="1"/>
      <c r="B185" s="1"/>
      <c r="C185" s="1"/>
      <c r="D185" s="1"/>
      <c r="E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</row>
    <row r="186" spans="1:234" s="3" customFormat="1" x14ac:dyDescent="0.2">
      <c r="A186" s="1"/>
      <c r="B186" s="1"/>
      <c r="C186" s="1"/>
      <c r="D186" s="1"/>
      <c r="E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</row>
    <row r="187" spans="1:234" s="3" customFormat="1" x14ac:dyDescent="0.2">
      <c r="A187" s="1"/>
      <c r="B187" s="1"/>
      <c r="C187" s="1"/>
      <c r="D187" s="1"/>
      <c r="E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</row>
    <row r="188" spans="1:234" s="3" customFormat="1" x14ac:dyDescent="0.2">
      <c r="A188" s="1"/>
      <c r="B188" s="1"/>
      <c r="C188" s="1"/>
      <c r="D188" s="1"/>
      <c r="E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</row>
    <row r="189" spans="1:234" s="3" customFormat="1" x14ac:dyDescent="0.2">
      <c r="A189" s="1"/>
      <c r="B189" s="1"/>
      <c r="C189" s="1"/>
      <c r="D189" s="1"/>
      <c r="E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</row>
    <row r="190" spans="1:234" s="3" customFormat="1" x14ac:dyDescent="0.2">
      <c r="A190" s="1"/>
      <c r="B190" s="1"/>
      <c r="C190" s="1"/>
      <c r="D190" s="1"/>
      <c r="E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</row>
    <row r="191" spans="1:234" s="3" customFormat="1" x14ac:dyDescent="0.2">
      <c r="A191" s="1"/>
      <c r="B191" s="1"/>
      <c r="C191" s="1"/>
      <c r="D191" s="1"/>
      <c r="E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</row>
    <row r="192" spans="1:234" s="3" customFormat="1" x14ac:dyDescent="0.2">
      <c r="A192" s="1"/>
      <c r="B192" s="1"/>
      <c r="C192" s="1"/>
      <c r="D192" s="1"/>
      <c r="E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</row>
    <row r="193" spans="1:234" s="3" customFormat="1" x14ac:dyDescent="0.2">
      <c r="A193" s="1"/>
      <c r="B193" s="1"/>
      <c r="C193" s="1"/>
      <c r="D193" s="1"/>
      <c r="E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</row>
    <row r="194" spans="1:234" s="3" customFormat="1" x14ac:dyDescent="0.2">
      <c r="A194" s="1"/>
      <c r="B194" s="1"/>
      <c r="C194" s="1"/>
      <c r="D194" s="1"/>
      <c r="E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</row>
    <row r="195" spans="1:234" s="3" customFormat="1" x14ac:dyDescent="0.2">
      <c r="A195" s="1"/>
      <c r="B195" s="1"/>
      <c r="C195" s="1"/>
      <c r="D195" s="1"/>
      <c r="E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</row>
    <row r="196" spans="1:234" s="3" customFormat="1" x14ac:dyDescent="0.2">
      <c r="A196" s="1"/>
      <c r="B196" s="1"/>
      <c r="C196" s="1"/>
      <c r="D196" s="1"/>
      <c r="E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</row>
    <row r="197" spans="1:234" s="3" customFormat="1" x14ac:dyDescent="0.2">
      <c r="A197" s="1"/>
      <c r="B197" s="1"/>
      <c r="C197" s="1"/>
      <c r="D197" s="1"/>
      <c r="E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</row>
    <row r="198" spans="1:234" s="3" customFormat="1" x14ac:dyDescent="0.2">
      <c r="A198" s="1"/>
      <c r="B198" s="1"/>
      <c r="C198" s="1"/>
      <c r="D198" s="1"/>
      <c r="E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</row>
    <row r="199" spans="1:234" s="3" customFormat="1" x14ac:dyDescent="0.2">
      <c r="A199" s="1"/>
      <c r="B199" s="1"/>
      <c r="C199" s="1"/>
      <c r="D199" s="1"/>
      <c r="E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</row>
    <row r="200" spans="1:234" s="3" customFormat="1" x14ac:dyDescent="0.2">
      <c r="A200" s="1"/>
      <c r="B200" s="1"/>
      <c r="C200" s="1"/>
      <c r="D200" s="1"/>
      <c r="E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</row>
    <row r="201" spans="1:234" s="3" customFormat="1" x14ac:dyDescent="0.2">
      <c r="A201" s="1"/>
      <c r="B201" s="1"/>
      <c r="C201" s="1"/>
      <c r="D201" s="1"/>
      <c r="E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</row>
    <row r="202" spans="1:234" s="3" customFormat="1" x14ac:dyDescent="0.2">
      <c r="A202" s="1"/>
      <c r="B202" s="1"/>
      <c r="C202" s="1"/>
      <c r="D202" s="1"/>
      <c r="E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</row>
    <row r="203" spans="1:234" s="3" customFormat="1" x14ac:dyDescent="0.2">
      <c r="A203" s="1"/>
      <c r="B203" s="1"/>
      <c r="C203" s="1"/>
      <c r="D203" s="1"/>
      <c r="E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</row>
    <row r="204" spans="1:234" s="3" customFormat="1" x14ac:dyDescent="0.2">
      <c r="A204" s="1"/>
      <c r="B204" s="1"/>
      <c r="C204" s="1"/>
      <c r="D204" s="1"/>
      <c r="E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</row>
    <row r="205" spans="1:234" s="3" customFormat="1" x14ac:dyDescent="0.2">
      <c r="A205" s="1"/>
      <c r="B205" s="1"/>
      <c r="C205" s="1"/>
      <c r="D205" s="1"/>
      <c r="E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</row>
    <row r="206" spans="1:234" s="3" customFormat="1" x14ac:dyDescent="0.2">
      <c r="A206" s="1"/>
      <c r="B206" s="1"/>
      <c r="C206" s="1"/>
      <c r="D206" s="1"/>
      <c r="E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</row>
    <row r="207" spans="1:234" s="3" customFormat="1" x14ac:dyDescent="0.2">
      <c r="A207" s="1"/>
      <c r="B207" s="1"/>
      <c r="C207" s="1"/>
      <c r="D207" s="1"/>
      <c r="E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</row>
    <row r="208" spans="1:234" s="3" customFormat="1" x14ac:dyDescent="0.2">
      <c r="A208" s="1"/>
      <c r="B208" s="1"/>
      <c r="C208" s="1"/>
      <c r="D208" s="1"/>
      <c r="E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</row>
    <row r="209" spans="1:234" s="3" customFormat="1" x14ac:dyDescent="0.2">
      <c r="A209" s="1"/>
      <c r="B209" s="1"/>
      <c r="C209" s="1"/>
      <c r="D209" s="1"/>
      <c r="E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</row>
    <row r="210" spans="1:234" s="3" customFormat="1" x14ac:dyDescent="0.2">
      <c r="A210" s="1"/>
      <c r="B210" s="1"/>
      <c r="C210" s="1"/>
      <c r="D210" s="1"/>
      <c r="E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</row>
    <row r="211" spans="1:234" s="3" customFormat="1" x14ac:dyDescent="0.2">
      <c r="A211" s="1"/>
      <c r="B211" s="1"/>
      <c r="C211" s="1"/>
      <c r="D211" s="1"/>
      <c r="E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</row>
    <row r="212" spans="1:234" s="3" customFormat="1" x14ac:dyDescent="0.2">
      <c r="A212" s="1"/>
      <c r="B212" s="1"/>
      <c r="C212" s="1"/>
      <c r="D212" s="1"/>
      <c r="E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</row>
    <row r="213" spans="1:234" s="3" customFormat="1" x14ac:dyDescent="0.2">
      <c r="A213" s="1"/>
      <c r="B213" s="1"/>
      <c r="C213" s="1"/>
      <c r="D213" s="1"/>
      <c r="E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</row>
    <row r="214" spans="1:234" s="3" customFormat="1" x14ac:dyDescent="0.2">
      <c r="A214" s="1"/>
      <c r="B214" s="1"/>
      <c r="C214" s="1"/>
      <c r="D214" s="1"/>
      <c r="E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</row>
    <row r="215" spans="1:234" s="3" customFormat="1" x14ac:dyDescent="0.2">
      <c r="A215" s="1"/>
      <c r="B215" s="1"/>
      <c r="C215" s="1"/>
      <c r="D215" s="1"/>
      <c r="E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</row>
    <row r="216" spans="1:234" s="3" customFormat="1" x14ac:dyDescent="0.2">
      <c r="A216" s="1"/>
      <c r="B216" s="1"/>
      <c r="C216" s="1"/>
      <c r="D216" s="1"/>
      <c r="E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</row>
    <row r="217" spans="1:234" s="3" customFormat="1" x14ac:dyDescent="0.2">
      <c r="A217" s="1"/>
      <c r="B217" s="1"/>
      <c r="C217" s="1"/>
      <c r="D217" s="1"/>
      <c r="E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</row>
    <row r="218" spans="1:234" s="3" customFormat="1" x14ac:dyDescent="0.2">
      <c r="A218" s="1"/>
      <c r="B218" s="1"/>
      <c r="C218" s="1"/>
      <c r="D218" s="1"/>
      <c r="E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</row>
    <row r="219" spans="1:234" s="3" customFormat="1" x14ac:dyDescent="0.2">
      <c r="A219" s="1"/>
      <c r="B219" s="1"/>
      <c r="C219" s="1"/>
      <c r="D219" s="1"/>
      <c r="E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</row>
    <row r="220" spans="1:234" s="3" customFormat="1" x14ac:dyDescent="0.2">
      <c r="A220" s="1"/>
      <c r="B220" s="1"/>
      <c r="C220" s="1"/>
      <c r="D220" s="1"/>
      <c r="E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</row>
    <row r="221" spans="1:234" s="3" customFormat="1" x14ac:dyDescent="0.2">
      <c r="A221" s="1"/>
      <c r="B221" s="1"/>
      <c r="C221" s="1"/>
      <c r="D221" s="1"/>
      <c r="E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</row>
    <row r="222" spans="1:234" s="3" customFormat="1" x14ac:dyDescent="0.2">
      <c r="A222" s="1"/>
      <c r="B222" s="1"/>
      <c r="C222" s="1"/>
      <c r="D222" s="1"/>
      <c r="E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</row>
    <row r="223" spans="1:234" s="3" customFormat="1" x14ac:dyDescent="0.2">
      <c r="A223" s="1"/>
      <c r="B223" s="1"/>
      <c r="C223" s="1"/>
      <c r="D223" s="1"/>
      <c r="E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</row>
    <row r="224" spans="1:234" s="3" customFormat="1" x14ac:dyDescent="0.2">
      <c r="A224" s="1"/>
      <c r="B224" s="1"/>
      <c r="C224" s="1"/>
      <c r="D224" s="1"/>
      <c r="E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</row>
    <row r="225" spans="1:234" s="3" customFormat="1" x14ac:dyDescent="0.2">
      <c r="A225" s="1"/>
      <c r="B225" s="1"/>
      <c r="C225" s="1"/>
      <c r="D225" s="1"/>
      <c r="E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</row>
    <row r="226" spans="1:234" s="3" customFormat="1" x14ac:dyDescent="0.2">
      <c r="A226" s="1"/>
      <c r="B226" s="1"/>
      <c r="C226" s="1"/>
      <c r="D226" s="1"/>
      <c r="E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</row>
    <row r="227" spans="1:234" s="3" customFormat="1" x14ac:dyDescent="0.2">
      <c r="A227" s="1"/>
      <c r="B227" s="1"/>
      <c r="C227" s="1"/>
      <c r="D227" s="1"/>
      <c r="E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</row>
    <row r="228" spans="1:234" s="3" customFormat="1" x14ac:dyDescent="0.2">
      <c r="A228" s="1"/>
      <c r="B228" s="1"/>
      <c r="C228" s="1"/>
      <c r="D228" s="1"/>
      <c r="E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</row>
    <row r="229" spans="1:234" s="3" customFormat="1" x14ac:dyDescent="0.2">
      <c r="A229" s="1"/>
      <c r="B229" s="1"/>
      <c r="C229" s="1"/>
      <c r="D229" s="1"/>
      <c r="E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</row>
    <row r="230" spans="1:234" s="3" customFormat="1" x14ac:dyDescent="0.2">
      <c r="A230" s="1"/>
      <c r="B230" s="1"/>
      <c r="C230" s="1"/>
      <c r="D230" s="1"/>
      <c r="E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</row>
    <row r="231" spans="1:234" s="3" customFormat="1" x14ac:dyDescent="0.2">
      <c r="A231" s="1"/>
      <c r="B231" s="1"/>
      <c r="C231" s="1"/>
      <c r="D231" s="1"/>
      <c r="E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</row>
    <row r="232" spans="1:234" s="3" customFormat="1" x14ac:dyDescent="0.2">
      <c r="A232" s="1"/>
      <c r="B232" s="1"/>
      <c r="C232" s="1"/>
      <c r="D232" s="1"/>
      <c r="E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</row>
    <row r="233" spans="1:234" s="3" customFormat="1" x14ac:dyDescent="0.2">
      <c r="A233" s="1"/>
      <c r="B233" s="1"/>
      <c r="C233" s="1"/>
      <c r="D233" s="1"/>
      <c r="E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</row>
    <row r="234" spans="1:234" s="3" customFormat="1" x14ac:dyDescent="0.2">
      <c r="A234" s="1"/>
      <c r="B234" s="1"/>
      <c r="C234" s="1"/>
      <c r="D234" s="1"/>
      <c r="E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</row>
    <row r="235" spans="1:234" s="3" customFormat="1" x14ac:dyDescent="0.2">
      <c r="A235" s="1"/>
      <c r="B235" s="1"/>
      <c r="C235" s="1"/>
      <c r="D235" s="1"/>
      <c r="E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</row>
    <row r="236" spans="1:234" s="3" customFormat="1" x14ac:dyDescent="0.2">
      <c r="A236" s="1"/>
      <c r="B236" s="1"/>
      <c r="C236" s="1"/>
      <c r="D236" s="1"/>
      <c r="E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</row>
    <row r="237" spans="1:234" s="3" customFormat="1" x14ac:dyDescent="0.2">
      <c r="A237" s="1"/>
      <c r="B237" s="1"/>
      <c r="C237" s="1"/>
      <c r="D237" s="1"/>
      <c r="E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</row>
    <row r="238" spans="1:234" s="3" customFormat="1" x14ac:dyDescent="0.2">
      <c r="A238" s="1"/>
      <c r="B238" s="1"/>
      <c r="C238" s="1"/>
      <c r="D238" s="1"/>
      <c r="E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</row>
    <row r="239" spans="1:234" s="3" customFormat="1" x14ac:dyDescent="0.2">
      <c r="A239" s="1"/>
      <c r="B239" s="1"/>
      <c r="C239" s="1"/>
      <c r="D239" s="1"/>
      <c r="E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</row>
    <row r="240" spans="1:234" s="3" customFormat="1" x14ac:dyDescent="0.2">
      <c r="A240" s="1"/>
      <c r="B240" s="1"/>
      <c r="C240" s="1"/>
      <c r="D240" s="1"/>
      <c r="E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</row>
    <row r="241" spans="1:234" s="3" customFormat="1" x14ac:dyDescent="0.2">
      <c r="A241" s="1"/>
      <c r="B241" s="1"/>
      <c r="C241" s="1"/>
      <c r="D241" s="1"/>
      <c r="E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</row>
    <row r="242" spans="1:234" s="3" customFormat="1" x14ac:dyDescent="0.2">
      <c r="A242" s="1"/>
      <c r="B242" s="1"/>
      <c r="C242" s="1"/>
      <c r="D242" s="1"/>
      <c r="E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</row>
    <row r="243" spans="1:234" s="3" customFormat="1" x14ac:dyDescent="0.2">
      <c r="A243" s="1"/>
      <c r="B243" s="1"/>
      <c r="C243" s="1"/>
      <c r="D243" s="1"/>
      <c r="E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</row>
    <row r="244" spans="1:234" s="3" customFormat="1" x14ac:dyDescent="0.2">
      <c r="A244" s="1"/>
      <c r="B244" s="1"/>
      <c r="C244" s="1"/>
      <c r="D244" s="1"/>
      <c r="E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</row>
    <row r="245" spans="1:234" s="3" customFormat="1" x14ac:dyDescent="0.2">
      <c r="A245" s="1"/>
      <c r="B245" s="1"/>
      <c r="C245" s="1"/>
      <c r="D245" s="1"/>
      <c r="E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</row>
    <row r="246" spans="1:234" s="3" customFormat="1" x14ac:dyDescent="0.2">
      <c r="A246" s="1"/>
      <c r="B246" s="1"/>
      <c r="C246" s="1"/>
      <c r="D246" s="1"/>
      <c r="E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</row>
    <row r="247" spans="1:234" s="3" customFormat="1" x14ac:dyDescent="0.2">
      <c r="A247" s="1"/>
      <c r="B247" s="1"/>
      <c r="C247" s="1"/>
      <c r="D247" s="1"/>
      <c r="E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</row>
    <row r="248" spans="1:234" s="3" customFormat="1" x14ac:dyDescent="0.2">
      <c r="A248" s="1"/>
      <c r="B248" s="1"/>
      <c r="C248" s="1"/>
      <c r="D248" s="1"/>
      <c r="E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</row>
    <row r="249" spans="1:234" s="3" customFormat="1" x14ac:dyDescent="0.2">
      <c r="A249" s="1"/>
      <c r="B249" s="1"/>
      <c r="C249" s="1"/>
      <c r="D249" s="1"/>
      <c r="E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</row>
    <row r="250" spans="1:234" s="3" customFormat="1" x14ac:dyDescent="0.2">
      <c r="A250" s="1"/>
      <c r="B250" s="1"/>
      <c r="C250" s="1"/>
      <c r="D250" s="1"/>
      <c r="E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</row>
    <row r="251" spans="1:234" s="3" customFormat="1" x14ac:dyDescent="0.2">
      <c r="A251" s="1"/>
      <c r="B251" s="1"/>
      <c r="C251" s="1"/>
      <c r="D251" s="1"/>
      <c r="E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</row>
    <row r="252" spans="1:234" s="3" customFormat="1" x14ac:dyDescent="0.2">
      <c r="A252" s="1"/>
      <c r="B252" s="1"/>
      <c r="C252" s="1"/>
      <c r="D252" s="1"/>
      <c r="E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</row>
    <row r="253" spans="1:234" s="3" customFormat="1" x14ac:dyDescent="0.2">
      <c r="A253" s="1"/>
      <c r="B253" s="1"/>
      <c r="C253" s="1"/>
      <c r="D253" s="1"/>
      <c r="E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</row>
    <row r="254" spans="1:234" s="3" customFormat="1" x14ac:dyDescent="0.2">
      <c r="A254" s="1"/>
      <c r="B254" s="1"/>
      <c r="C254" s="1"/>
      <c r="D254" s="1"/>
      <c r="E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</row>
    <row r="255" spans="1:234" s="3" customFormat="1" x14ac:dyDescent="0.2">
      <c r="A255" s="1"/>
      <c r="B255" s="1"/>
      <c r="C255" s="1"/>
      <c r="D255" s="1"/>
      <c r="E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</row>
    <row r="256" spans="1:234" s="3" customFormat="1" x14ac:dyDescent="0.2">
      <c r="A256" s="1"/>
      <c r="B256" s="1"/>
      <c r="C256" s="1"/>
      <c r="D256" s="1"/>
      <c r="E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</row>
    <row r="257" spans="1:234" s="3" customFormat="1" x14ac:dyDescent="0.2">
      <c r="A257" s="1"/>
      <c r="B257" s="1"/>
      <c r="C257" s="1"/>
      <c r="D257" s="1"/>
      <c r="E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</row>
    <row r="258" spans="1:234" s="3" customFormat="1" x14ac:dyDescent="0.2">
      <c r="A258" s="1"/>
      <c r="B258" s="1"/>
      <c r="C258" s="1"/>
      <c r="D258" s="1"/>
      <c r="E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</row>
    <row r="259" spans="1:234" s="3" customFormat="1" x14ac:dyDescent="0.2">
      <c r="A259" s="1"/>
      <c r="B259" s="1"/>
      <c r="C259" s="1"/>
      <c r="D259" s="1"/>
      <c r="E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</row>
    <row r="260" spans="1:234" s="3" customFormat="1" x14ac:dyDescent="0.2">
      <c r="A260" s="1"/>
      <c r="B260" s="1"/>
      <c r="C260" s="1"/>
      <c r="D260" s="1"/>
      <c r="E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</row>
    <row r="261" spans="1:234" s="3" customFormat="1" x14ac:dyDescent="0.2">
      <c r="A261" s="1"/>
      <c r="B261" s="1"/>
      <c r="C261" s="1"/>
      <c r="D261" s="1"/>
      <c r="E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</row>
    <row r="262" spans="1:234" s="3" customFormat="1" x14ac:dyDescent="0.2">
      <c r="A262" s="1"/>
      <c r="B262" s="1"/>
      <c r="C262" s="1"/>
      <c r="D262" s="1"/>
      <c r="E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</row>
    <row r="263" spans="1:234" s="3" customFormat="1" x14ac:dyDescent="0.2">
      <c r="A263" s="1"/>
      <c r="B263" s="1"/>
      <c r="C263" s="1"/>
      <c r="D263" s="1"/>
      <c r="E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</row>
    <row r="264" spans="1:234" s="3" customFormat="1" x14ac:dyDescent="0.2">
      <c r="A264" s="1"/>
      <c r="B264" s="1"/>
      <c r="C264" s="1"/>
      <c r="D264" s="1"/>
      <c r="E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</row>
    <row r="265" spans="1:234" s="3" customFormat="1" x14ac:dyDescent="0.2">
      <c r="A265" s="1"/>
      <c r="B265" s="1"/>
      <c r="C265" s="1"/>
      <c r="D265" s="1"/>
      <c r="E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</row>
    <row r="266" spans="1:234" s="3" customFormat="1" x14ac:dyDescent="0.2">
      <c r="A266" s="1"/>
      <c r="B266" s="1"/>
      <c r="C266" s="1"/>
      <c r="D266" s="1"/>
      <c r="E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</row>
    <row r="267" spans="1:234" s="3" customFormat="1" x14ac:dyDescent="0.2">
      <c r="A267" s="1"/>
      <c r="B267" s="1"/>
      <c r="C267" s="1"/>
      <c r="D267" s="1"/>
      <c r="E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</row>
    <row r="268" spans="1:234" s="3" customFormat="1" x14ac:dyDescent="0.2">
      <c r="A268" s="1"/>
      <c r="B268" s="1"/>
      <c r="C268" s="1"/>
      <c r="D268" s="1"/>
      <c r="E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</row>
    <row r="269" spans="1:234" s="3" customFormat="1" x14ac:dyDescent="0.2">
      <c r="A269" s="1"/>
      <c r="B269" s="1"/>
      <c r="C269" s="1"/>
      <c r="D269" s="1"/>
      <c r="E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</row>
    <row r="270" spans="1:234" s="3" customFormat="1" x14ac:dyDescent="0.2">
      <c r="A270" s="1"/>
      <c r="B270" s="1"/>
      <c r="C270" s="1"/>
      <c r="D270" s="1"/>
      <c r="E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</row>
    <row r="271" spans="1:234" s="3" customFormat="1" x14ac:dyDescent="0.2">
      <c r="A271" s="1"/>
      <c r="B271" s="1"/>
      <c r="C271" s="1"/>
      <c r="D271" s="1"/>
      <c r="E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</row>
    <row r="272" spans="1:234" s="3" customFormat="1" x14ac:dyDescent="0.2">
      <c r="A272" s="1"/>
      <c r="B272" s="1"/>
      <c r="C272" s="1"/>
      <c r="D272" s="1"/>
      <c r="E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</row>
    <row r="273" spans="1:234" s="3" customFormat="1" x14ac:dyDescent="0.2">
      <c r="A273" s="1"/>
      <c r="B273" s="1"/>
      <c r="C273" s="1"/>
      <c r="D273" s="1"/>
      <c r="E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</row>
    <row r="274" spans="1:234" s="3" customFormat="1" x14ac:dyDescent="0.2">
      <c r="A274" s="1"/>
      <c r="B274" s="1"/>
      <c r="C274" s="1"/>
      <c r="D274" s="1"/>
      <c r="E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</row>
    <row r="275" spans="1:234" s="3" customFormat="1" x14ac:dyDescent="0.2">
      <c r="A275" s="1"/>
      <c r="B275" s="1"/>
      <c r="C275" s="1"/>
      <c r="D275" s="1"/>
      <c r="E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</row>
    <row r="276" spans="1:234" s="3" customFormat="1" x14ac:dyDescent="0.2">
      <c r="A276" s="1"/>
      <c r="B276" s="1"/>
      <c r="C276" s="1"/>
      <c r="D276" s="1"/>
      <c r="E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</row>
    <row r="277" spans="1:234" s="3" customFormat="1" x14ac:dyDescent="0.2">
      <c r="A277" s="1"/>
      <c r="B277" s="1"/>
      <c r="C277" s="1"/>
      <c r="D277" s="1"/>
      <c r="E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</row>
    <row r="278" spans="1:234" s="3" customFormat="1" x14ac:dyDescent="0.2">
      <c r="A278" s="1"/>
      <c r="B278" s="1"/>
      <c r="C278" s="1"/>
      <c r="D278" s="1"/>
      <c r="E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</row>
    <row r="279" spans="1:234" s="3" customFormat="1" x14ac:dyDescent="0.2">
      <c r="A279" s="1"/>
      <c r="B279" s="1"/>
      <c r="C279" s="1"/>
      <c r="D279" s="1"/>
      <c r="E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</row>
    <row r="280" spans="1:234" s="3" customFormat="1" x14ac:dyDescent="0.2">
      <c r="A280" s="1"/>
      <c r="B280" s="1"/>
      <c r="C280" s="1"/>
      <c r="D280" s="1"/>
      <c r="E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</row>
    <row r="281" spans="1:234" s="3" customFormat="1" x14ac:dyDescent="0.2">
      <c r="A281" s="1"/>
      <c r="B281" s="1"/>
      <c r="C281" s="1"/>
      <c r="D281" s="1"/>
      <c r="E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</row>
    <row r="282" spans="1:234" s="3" customFormat="1" x14ac:dyDescent="0.2">
      <c r="A282" s="1"/>
      <c r="B282" s="1"/>
      <c r="C282" s="1"/>
      <c r="D282" s="1"/>
      <c r="E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</row>
    <row r="283" spans="1:234" s="3" customFormat="1" x14ac:dyDescent="0.2">
      <c r="A283" s="1"/>
      <c r="B283" s="1"/>
      <c r="C283" s="1"/>
      <c r="D283" s="1"/>
      <c r="E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</row>
    <row r="284" spans="1:234" s="3" customFormat="1" x14ac:dyDescent="0.2">
      <c r="A284" s="1"/>
      <c r="B284" s="1"/>
      <c r="C284" s="1"/>
      <c r="D284" s="1"/>
      <c r="E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</row>
    <row r="285" spans="1:234" s="3" customFormat="1" x14ac:dyDescent="0.2">
      <c r="A285" s="1"/>
      <c r="B285" s="1"/>
      <c r="C285" s="1"/>
      <c r="D285" s="1"/>
      <c r="E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</row>
    <row r="286" spans="1:234" s="3" customFormat="1" x14ac:dyDescent="0.2">
      <c r="A286" s="1"/>
      <c r="B286" s="1"/>
      <c r="C286" s="1"/>
      <c r="D286" s="1"/>
      <c r="E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</row>
    <row r="287" spans="1:234" s="3" customFormat="1" x14ac:dyDescent="0.2">
      <c r="A287" s="1"/>
      <c r="B287" s="1"/>
      <c r="C287" s="1"/>
      <c r="D287" s="1"/>
      <c r="E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</row>
    <row r="288" spans="1:234" s="3" customFormat="1" x14ac:dyDescent="0.2">
      <c r="A288" s="1"/>
      <c r="B288" s="1"/>
      <c r="C288" s="1"/>
      <c r="D288" s="1"/>
      <c r="E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</row>
    <row r="289" spans="1:234" s="3" customFormat="1" x14ac:dyDescent="0.2">
      <c r="A289" s="1"/>
      <c r="B289" s="1"/>
      <c r="C289" s="1"/>
      <c r="D289" s="1"/>
      <c r="E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</row>
    <row r="290" spans="1:234" s="3" customFormat="1" x14ac:dyDescent="0.2">
      <c r="A290" s="1"/>
      <c r="B290" s="1"/>
      <c r="C290" s="1"/>
      <c r="D290" s="1"/>
      <c r="E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</row>
    <row r="291" spans="1:234" s="3" customFormat="1" x14ac:dyDescent="0.2">
      <c r="A291" s="1"/>
      <c r="B291" s="1"/>
      <c r="C291" s="1"/>
      <c r="D291" s="1"/>
      <c r="E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</row>
    <row r="292" spans="1:234" s="3" customFormat="1" x14ac:dyDescent="0.2">
      <c r="A292" s="1"/>
      <c r="B292" s="1"/>
      <c r="C292" s="1"/>
      <c r="D292" s="1"/>
      <c r="E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</row>
    <row r="293" spans="1:234" s="3" customFormat="1" x14ac:dyDescent="0.2">
      <c r="A293" s="1"/>
      <c r="B293" s="1"/>
      <c r="C293" s="1"/>
      <c r="D293" s="1"/>
      <c r="E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</row>
    <row r="294" spans="1:234" s="3" customFormat="1" x14ac:dyDescent="0.2">
      <c r="A294" s="1"/>
      <c r="B294" s="1"/>
      <c r="C294" s="1"/>
      <c r="D294" s="1"/>
      <c r="E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</row>
    <row r="295" spans="1:234" s="3" customFormat="1" x14ac:dyDescent="0.2">
      <c r="A295" s="1"/>
      <c r="B295" s="1"/>
      <c r="C295" s="1"/>
      <c r="D295" s="1"/>
      <c r="E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</row>
    <row r="296" spans="1:234" s="3" customFormat="1" x14ac:dyDescent="0.2">
      <c r="A296" s="1"/>
      <c r="B296" s="1"/>
      <c r="C296" s="1"/>
      <c r="D296" s="1"/>
      <c r="E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</row>
    <row r="297" spans="1:234" s="3" customFormat="1" x14ac:dyDescent="0.2">
      <c r="A297" s="1"/>
      <c r="B297" s="1"/>
      <c r="C297" s="1"/>
      <c r="D297" s="1"/>
      <c r="E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</row>
    <row r="298" spans="1:234" s="3" customFormat="1" x14ac:dyDescent="0.2">
      <c r="A298" s="1"/>
      <c r="B298" s="1"/>
      <c r="C298" s="1"/>
      <c r="D298" s="1"/>
      <c r="E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</row>
    <row r="299" spans="1:234" s="3" customFormat="1" x14ac:dyDescent="0.2">
      <c r="A299" s="1"/>
      <c r="B299" s="1"/>
      <c r="C299" s="1"/>
      <c r="D299" s="1"/>
      <c r="E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</row>
    <row r="300" spans="1:234" s="3" customFormat="1" x14ac:dyDescent="0.2">
      <c r="A300" s="1"/>
      <c r="B300" s="1"/>
      <c r="C300" s="1"/>
      <c r="D300" s="1"/>
      <c r="E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</row>
    <row r="301" spans="1:234" s="3" customFormat="1" x14ac:dyDescent="0.2">
      <c r="A301" s="1"/>
      <c r="B301" s="1"/>
      <c r="C301" s="1"/>
      <c r="D301" s="1"/>
      <c r="E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</row>
    <row r="302" spans="1:234" s="3" customFormat="1" x14ac:dyDescent="0.2">
      <c r="A302" s="1"/>
      <c r="B302" s="1"/>
      <c r="C302" s="1"/>
      <c r="D302" s="1"/>
      <c r="E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</row>
    <row r="303" spans="1:234" s="3" customFormat="1" x14ac:dyDescent="0.2">
      <c r="A303" s="1"/>
      <c r="B303" s="1"/>
      <c r="C303" s="1"/>
      <c r="D303" s="1"/>
      <c r="E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</row>
    <row r="304" spans="1:234" s="3" customFormat="1" x14ac:dyDescent="0.2">
      <c r="A304" s="1"/>
      <c r="B304" s="1"/>
      <c r="C304" s="1"/>
      <c r="D304" s="1"/>
      <c r="E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</row>
    <row r="305" spans="1:234" s="3" customFormat="1" x14ac:dyDescent="0.2">
      <c r="A305" s="1"/>
      <c r="B305" s="1"/>
      <c r="C305" s="1"/>
      <c r="D305" s="1"/>
      <c r="E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</row>
    <row r="306" spans="1:234" s="3" customFormat="1" x14ac:dyDescent="0.2">
      <c r="A306" s="1"/>
      <c r="B306" s="1"/>
      <c r="C306" s="1"/>
      <c r="D306" s="1"/>
      <c r="E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</row>
    <row r="307" spans="1:234" s="3" customFormat="1" x14ac:dyDescent="0.2">
      <c r="A307" s="1"/>
      <c r="B307" s="1"/>
      <c r="C307" s="1"/>
      <c r="D307" s="1"/>
      <c r="E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</row>
    <row r="308" spans="1:234" s="3" customFormat="1" x14ac:dyDescent="0.2">
      <c r="A308" s="1"/>
      <c r="B308" s="1"/>
      <c r="C308" s="1"/>
      <c r="D308" s="1"/>
      <c r="E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</row>
    <row r="309" spans="1:234" s="3" customFormat="1" x14ac:dyDescent="0.2">
      <c r="A309" s="1"/>
      <c r="B309" s="1"/>
      <c r="C309" s="1"/>
      <c r="D309" s="1"/>
      <c r="E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</row>
    <row r="310" spans="1:234" s="3" customFormat="1" x14ac:dyDescent="0.2">
      <c r="A310" s="1"/>
      <c r="B310" s="1"/>
      <c r="C310" s="1"/>
      <c r="D310" s="1"/>
      <c r="E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</row>
    <row r="311" spans="1:234" s="3" customFormat="1" x14ac:dyDescent="0.2">
      <c r="A311" s="1"/>
      <c r="B311" s="1"/>
      <c r="C311" s="1"/>
      <c r="D311" s="1"/>
      <c r="E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</row>
    <row r="312" spans="1:234" s="3" customFormat="1" x14ac:dyDescent="0.2">
      <c r="A312" s="1"/>
      <c r="B312" s="1"/>
      <c r="C312" s="1"/>
      <c r="D312" s="1"/>
      <c r="E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</row>
    <row r="313" spans="1:234" s="3" customFormat="1" x14ac:dyDescent="0.2">
      <c r="A313" s="1"/>
      <c r="B313" s="1"/>
      <c r="C313" s="1"/>
      <c r="D313" s="1"/>
      <c r="E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</row>
    <row r="314" spans="1:234" s="3" customFormat="1" x14ac:dyDescent="0.2">
      <c r="A314" s="1"/>
      <c r="B314" s="1"/>
      <c r="C314" s="1"/>
      <c r="D314" s="1"/>
      <c r="E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</row>
    <row r="315" spans="1:234" s="3" customFormat="1" x14ac:dyDescent="0.2">
      <c r="A315" s="1"/>
      <c r="B315" s="1"/>
      <c r="C315" s="1"/>
      <c r="D315" s="1"/>
      <c r="E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</row>
    <row r="316" spans="1:234" s="3" customFormat="1" x14ac:dyDescent="0.2">
      <c r="A316" s="1"/>
      <c r="B316" s="1"/>
      <c r="C316" s="1"/>
      <c r="D316" s="1"/>
      <c r="E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</row>
    <row r="317" spans="1:234" s="3" customFormat="1" x14ac:dyDescent="0.2">
      <c r="A317" s="1"/>
      <c r="B317" s="1"/>
      <c r="C317" s="1"/>
      <c r="D317" s="1"/>
      <c r="E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</row>
    <row r="318" spans="1:234" s="3" customFormat="1" x14ac:dyDescent="0.2">
      <c r="A318" s="1"/>
      <c r="B318" s="1"/>
      <c r="C318" s="1"/>
      <c r="D318" s="1"/>
      <c r="E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</row>
    <row r="319" spans="1:234" s="3" customFormat="1" x14ac:dyDescent="0.2">
      <c r="A319" s="1"/>
      <c r="B319" s="1"/>
      <c r="C319" s="1"/>
      <c r="D319" s="1"/>
      <c r="E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</row>
    <row r="320" spans="1:234" s="3" customFormat="1" x14ac:dyDescent="0.2">
      <c r="A320" s="1"/>
      <c r="B320" s="1"/>
      <c r="C320" s="1"/>
      <c r="D320" s="1"/>
      <c r="E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</row>
    <row r="321" spans="1:234" s="3" customFormat="1" x14ac:dyDescent="0.2">
      <c r="A321" s="1"/>
      <c r="B321" s="1"/>
      <c r="C321" s="1"/>
      <c r="D321" s="1"/>
      <c r="E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</row>
    <row r="322" spans="1:234" s="3" customFormat="1" x14ac:dyDescent="0.2">
      <c r="A322" s="1"/>
      <c r="B322" s="1"/>
      <c r="C322" s="1"/>
      <c r="D322" s="1"/>
      <c r="E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</row>
    <row r="323" spans="1:234" s="3" customFormat="1" x14ac:dyDescent="0.2">
      <c r="A323" s="1"/>
      <c r="B323" s="1"/>
      <c r="C323" s="1"/>
      <c r="D323" s="1"/>
      <c r="E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</row>
    <row r="324" spans="1:234" s="3" customFormat="1" x14ac:dyDescent="0.2">
      <c r="A324" s="1"/>
      <c r="B324" s="1"/>
      <c r="C324" s="1"/>
      <c r="D324" s="1"/>
      <c r="E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</row>
    <row r="325" spans="1:234" s="3" customFormat="1" x14ac:dyDescent="0.2">
      <c r="A325" s="1"/>
      <c r="B325" s="1"/>
      <c r="C325" s="1"/>
      <c r="D325" s="1"/>
      <c r="E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</row>
    <row r="326" spans="1:234" s="3" customFormat="1" x14ac:dyDescent="0.2">
      <c r="A326" s="1"/>
      <c r="B326" s="1"/>
      <c r="C326" s="1"/>
      <c r="D326" s="1"/>
      <c r="E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</row>
    <row r="327" spans="1:234" s="3" customFormat="1" x14ac:dyDescent="0.2">
      <c r="A327" s="1"/>
      <c r="B327" s="1"/>
      <c r="C327" s="1"/>
      <c r="D327" s="1"/>
      <c r="E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</row>
    <row r="328" spans="1:234" s="3" customFormat="1" x14ac:dyDescent="0.2">
      <c r="A328" s="1"/>
      <c r="B328" s="1"/>
      <c r="C328" s="1"/>
      <c r="D328" s="1"/>
      <c r="E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</row>
    <row r="329" spans="1:234" s="3" customFormat="1" x14ac:dyDescent="0.2">
      <c r="A329" s="1"/>
      <c r="B329" s="1"/>
      <c r="C329" s="1"/>
      <c r="D329" s="1"/>
      <c r="E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</row>
    <row r="330" spans="1:234" s="3" customFormat="1" x14ac:dyDescent="0.2">
      <c r="A330" s="1"/>
      <c r="B330" s="1"/>
      <c r="C330" s="1"/>
      <c r="D330" s="1"/>
      <c r="E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</row>
    <row r="331" spans="1:234" s="3" customFormat="1" x14ac:dyDescent="0.2">
      <c r="A331" s="1"/>
      <c r="B331" s="1"/>
      <c r="C331" s="1"/>
      <c r="D331" s="1"/>
      <c r="E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</row>
    <row r="332" spans="1:234" s="3" customFormat="1" x14ac:dyDescent="0.2">
      <c r="A332" s="1"/>
      <c r="B332" s="1"/>
      <c r="C332" s="1"/>
      <c r="D332" s="1"/>
      <c r="E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</row>
    <row r="333" spans="1:234" s="3" customFormat="1" x14ac:dyDescent="0.2">
      <c r="A333" s="1"/>
      <c r="B333" s="1"/>
      <c r="C333" s="1"/>
      <c r="D333" s="1"/>
      <c r="E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</row>
    <row r="334" spans="1:234" s="3" customFormat="1" x14ac:dyDescent="0.2">
      <c r="A334" s="1"/>
      <c r="B334" s="1"/>
      <c r="C334" s="1"/>
      <c r="D334" s="1"/>
      <c r="E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</row>
    <row r="335" spans="1:234" s="3" customFormat="1" x14ac:dyDescent="0.2">
      <c r="A335" s="1"/>
      <c r="B335" s="1"/>
      <c r="C335" s="1"/>
      <c r="D335" s="1"/>
      <c r="E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</row>
    <row r="336" spans="1:234" s="3" customFormat="1" x14ac:dyDescent="0.2">
      <c r="A336" s="1"/>
      <c r="B336" s="1"/>
      <c r="C336" s="1"/>
      <c r="D336" s="1"/>
      <c r="E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</row>
    <row r="337" spans="1:234" s="3" customFormat="1" x14ac:dyDescent="0.2">
      <c r="A337" s="1"/>
      <c r="B337" s="1"/>
      <c r="C337" s="1"/>
      <c r="D337" s="1"/>
      <c r="E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</row>
    <row r="338" spans="1:234" s="3" customFormat="1" x14ac:dyDescent="0.2">
      <c r="A338" s="1"/>
      <c r="B338" s="1"/>
      <c r="C338" s="1"/>
      <c r="D338" s="1"/>
      <c r="E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</row>
    <row r="339" spans="1:234" s="3" customFormat="1" x14ac:dyDescent="0.2">
      <c r="A339" s="1"/>
      <c r="B339" s="1"/>
      <c r="C339" s="1"/>
      <c r="D339" s="1"/>
      <c r="E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</row>
    <row r="340" spans="1:234" s="3" customFormat="1" x14ac:dyDescent="0.2">
      <c r="A340" s="1"/>
      <c r="B340" s="1"/>
      <c r="C340" s="1"/>
      <c r="D340" s="1"/>
      <c r="E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</row>
    <row r="341" spans="1:234" s="3" customFormat="1" x14ac:dyDescent="0.2">
      <c r="A341" s="1"/>
      <c r="B341" s="1"/>
      <c r="C341" s="1"/>
      <c r="D341" s="1"/>
      <c r="E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</row>
    <row r="342" spans="1:234" s="3" customFormat="1" x14ac:dyDescent="0.2">
      <c r="A342" s="1"/>
      <c r="B342" s="1"/>
      <c r="C342" s="1"/>
      <c r="D342" s="1"/>
      <c r="E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</row>
    <row r="343" spans="1:234" s="3" customFormat="1" x14ac:dyDescent="0.2">
      <c r="A343" s="1"/>
      <c r="B343" s="1"/>
      <c r="C343" s="1"/>
      <c r="D343" s="1"/>
      <c r="E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</row>
    <row r="344" spans="1:234" s="3" customFormat="1" x14ac:dyDescent="0.2">
      <c r="A344" s="1"/>
      <c r="B344" s="1"/>
      <c r="C344" s="1"/>
      <c r="D344" s="1"/>
      <c r="E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</row>
    <row r="345" spans="1:234" s="3" customFormat="1" x14ac:dyDescent="0.2">
      <c r="A345" s="1"/>
      <c r="B345" s="1"/>
      <c r="C345" s="1"/>
      <c r="D345" s="1"/>
      <c r="E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</row>
    <row r="346" spans="1:234" s="3" customFormat="1" x14ac:dyDescent="0.2">
      <c r="A346" s="1"/>
      <c r="B346" s="1"/>
      <c r="C346" s="1"/>
      <c r="D346" s="1"/>
      <c r="E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</row>
    <row r="347" spans="1:234" s="3" customFormat="1" x14ac:dyDescent="0.2">
      <c r="A347" s="1"/>
      <c r="B347" s="1"/>
      <c r="C347" s="1"/>
      <c r="D347" s="1"/>
      <c r="E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</row>
    <row r="348" spans="1:234" s="3" customFormat="1" x14ac:dyDescent="0.2">
      <c r="A348" s="1"/>
      <c r="B348" s="1"/>
      <c r="C348" s="1"/>
      <c r="D348" s="1"/>
      <c r="E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</row>
    <row r="349" spans="1:234" s="3" customFormat="1" x14ac:dyDescent="0.2">
      <c r="A349" s="1"/>
      <c r="B349" s="1"/>
      <c r="C349" s="1"/>
      <c r="D349" s="1"/>
      <c r="E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</row>
    <row r="350" spans="1:234" s="3" customFormat="1" x14ac:dyDescent="0.2">
      <c r="A350" s="1"/>
      <c r="B350" s="1"/>
      <c r="C350" s="1"/>
      <c r="D350" s="1"/>
      <c r="E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</row>
    <row r="351" spans="1:234" s="3" customFormat="1" x14ac:dyDescent="0.2">
      <c r="A351" s="1"/>
      <c r="B351" s="1"/>
      <c r="C351" s="1"/>
      <c r="D351" s="1"/>
      <c r="E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</row>
    <row r="352" spans="1:234" s="3" customFormat="1" x14ac:dyDescent="0.2">
      <c r="A352" s="1"/>
      <c r="B352" s="1"/>
      <c r="C352" s="1"/>
      <c r="D352" s="1"/>
      <c r="E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</row>
    <row r="353" spans="1:234" s="3" customFormat="1" x14ac:dyDescent="0.2">
      <c r="A353" s="1"/>
      <c r="B353" s="1"/>
      <c r="C353" s="1"/>
      <c r="D353" s="1"/>
      <c r="E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</row>
    <row r="354" spans="1:234" s="3" customFormat="1" x14ac:dyDescent="0.2">
      <c r="A354" s="1"/>
      <c r="B354" s="1"/>
      <c r="C354" s="1"/>
      <c r="D354" s="1"/>
      <c r="E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</row>
    <row r="355" spans="1:234" s="3" customFormat="1" x14ac:dyDescent="0.2">
      <c r="A355" s="1"/>
      <c r="B355" s="1"/>
      <c r="C355" s="1"/>
      <c r="D355" s="1"/>
      <c r="E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</row>
    <row r="356" spans="1:234" s="3" customFormat="1" x14ac:dyDescent="0.2">
      <c r="A356" s="1"/>
      <c r="B356" s="1"/>
      <c r="C356" s="1"/>
      <c r="D356" s="1"/>
      <c r="E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</row>
    <row r="357" spans="1:234" s="3" customFormat="1" x14ac:dyDescent="0.2">
      <c r="A357" s="1"/>
      <c r="B357" s="1"/>
      <c r="C357" s="1"/>
      <c r="D357" s="1"/>
      <c r="E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</row>
    <row r="358" spans="1:234" s="3" customFormat="1" x14ac:dyDescent="0.2">
      <c r="A358" s="1"/>
      <c r="B358" s="1"/>
      <c r="C358" s="1"/>
      <c r="D358" s="1"/>
      <c r="E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</row>
    <row r="359" spans="1:234" s="3" customFormat="1" x14ac:dyDescent="0.2">
      <c r="A359" s="1"/>
      <c r="B359" s="1"/>
      <c r="C359" s="1"/>
      <c r="D359" s="1"/>
      <c r="E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</row>
    <row r="360" spans="1:234" s="3" customFormat="1" x14ac:dyDescent="0.2">
      <c r="A360" s="1"/>
      <c r="B360" s="1"/>
      <c r="C360" s="1"/>
      <c r="D360" s="1"/>
      <c r="E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</row>
    <row r="361" spans="1:234" s="3" customFormat="1" x14ac:dyDescent="0.2">
      <c r="A361" s="1"/>
      <c r="B361" s="1"/>
      <c r="C361" s="1"/>
      <c r="D361" s="1"/>
      <c r="E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</row>
    <row r="362" spans="1:234" s="3" customFormat="1" x14ac:dyDescent="0.2">
      <c r="A362" s="1"/>
      <c r="B362" s="1"/>
      <c r="C362" s="1"/>
      <c r="D362" s="1"/>
      <c r="E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</row>
    <row r="363" spans="1:234" s="3" customFormat="1" x14ac:dyDescent="0.2">
      <c r="A363" s="1"/>
      <c r="B363" s="1"/>
      <c r="C363" s="1"/>
      <c r="D363" s="1"/>
      <c r="E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</row>
    <row r="364" spans="1:234" s="3" customFormat="1" x14ac:dyDescent="0.2">
      <c r="A364" s="1"/>
      <c r="B364" s="1"/>
      <c r="C364" s="1"/>
      <c r="D364" s="1"/>
      <c r="E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</row>
    <row r="365" spans="1:234" s="3" customFormat="1" x14ac:dyDescent="0.2">
      <c r="A365" s="1"/>
      <c r="B365" s="1"/>
      <c r="C365" s="1"/>
      <c r="D365" s="1"/>
      <c r="E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</row>
    <row r="366" spans="1:234" s="3" customFormat="1" x14ac:dyDescent="0.2">
      <c r="A366" s="1"/>
      <c r="B366" s="1"/>
      <c r="C366" s="1"/>
      <c r="D366" s="1"/>
      <c r="E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</row>
    <row r="367" spans="1:234" s="3" customFormat="1" x14ac:dyDescent="0.2">
      <c r="A367" s="1"/>
      <c r="B367" s="1"/>
      <c r="C367" s="1"/>
      <c r="D367" s="1"/>
      <c r="E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</row>
    <row r="368" spans="1:234" s="3" customFormat="1" x14ac:dyDescent="0.2">
      <c r="A368" s="1"/>
      <c r="B368" s="1"/>
      <c r="C368" s="1"/>
      <c r="D368" s="1"/>
      <c r="E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</row>
    <row r="369" spans="1:234" s="3" customFormat="1" x14ac:dyDescent="0.2">
      <c r="A369" s="1"/>
      <c r="B369" s="1"/>
      <c r="C369" s="1"/>
      <c r="D369" s="1"/>
      <c r="E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</row>
    <row r="370" spans="1:234" s="3" customFormat="1" x14ac:dyDescent="0.2">
      <c r="A370" s="1"/>
      <c r="B370" s="1"/>
      <c r="C370" s="1"/>
      <c r="D370" s="1"/>
      <c r="E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  <c r="HY370" s="1"/>
      <c r="HZ370" s="1"/>
    </row>
    <row r="371" spans="1:234" s="3" customFormat="1" x14ac:dyDescent="0.2">
      <c r="A371" s="1"/>
      <c r="B371" s="1"/>
      <c r="C371" s="1"/>
      <c r="D371" s="1"/>
      <c r="E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</row>
    <row r="372" spans="1:234" s="3" customFormat="1" x14ac:dyDescent="0.2">
      <c r="A372" s="1"/>
      <c r="B372" s="1"/>
      <c r="C372" s="1"/>
      <c r="D372" s="1"/>
      <c r="E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</row>
    <row r="373" spans="1:234" s="3" customFormat="1" x14ac:dyDescent="0.2">
      <c r="A373" s="1"/>
      <c r="B373" s="1"/>
      <c r="C373" s="1"/>
      <c r="D373" s="1"/>
      <c r="E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</row>
    <row r="374" spans="1:234" s="3" customFormat="1" x14ac:dyDescent="0.2">
      <c r="A374" s="1"/>
      <c r="B374" s="1"/>
      <c r="C374" s="1"/>
      <c r="D374" s="1"/>
      <c r="E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</row>
    <row r="375" spans="1:234" s="3" customFormat="1" x14ac:dyDescent="0.2">
      <c r="A375" s="1"/>
      <c r="B375" s="1"/>
      <c r="C375" s="1"/>
      <c r="D375" s="1"/>
      <c r="E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</row>
    <row r="376" spans="1:234" s="3" customFormat="1" x14ac:dyDescent="0.2">
      <c r="A376" s="1"/>
      <c r="B376" s="1"/>
      <c r="C376" s="1"/>
      <c r="D376" s="1"/>
      <c r="E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</row>
    <row r="377" spans="1:234" s="3" customFormat="1" x14ac:dyDescent="0.2">
      <c r="A377" s="1"/>
      <c r="B377" s="1"/>
      <c r="C377" s="1"/>
      <c r="D377" s="1"/>
      <c r="E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</row>
    <row r="378" spans="1:234" s="3" customFormat="1" x14ac:dyDescent="0.2">
      <c r="A378" s="1"/>
      <c r="B378" s="1"/>
      <c r="C378" s="1"/>
      <c r="D378" s="1"/>
      <c r="E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</row>
    <row r="379" spans="1:234" s="3" customFormat="1" x14ac:dyDescent="0.2">
      <c r="A379" s="1"/>
      <c r="B379" s="1"/>
      <c r="C379" s="1"/>
      <c r="D379" s="1"/>
      <c r="E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</row>
    <row r="380" spans="1:234" s="3" customFormat="1" x14ac:dyDescent="0.2">
      <c r="A380" s="1"/>
      <c r="B380" s="1"/>
      <c r="C380" s="1"/>
      <c r="D380" s="1"/>
      <c r="E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</row>
    <row r="381" spans="1:234" s="3" customFormat="1" x14ac:dyDescent="0.2">
      <c r="A381" s="1"/>
      <c r="B381" s="1"/>
      <c r="C381" s="1"/>
      <c r="D381" s="1"/>
      <c r="E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</row>
    <row r="382" spans="1:234" s="3" customFormat="1" x14ac:dyDescent="0.2">
      <c r="A382" s="1"/>
      <c r="B382" s="1"/>
      <c r="C382" s="1"/>
      <c r="D382" s="1"/>
      <c r="E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</row>
    <row r="383" spans="1:234" s="3" customFormat="1" x14ac:dyDescent="0.2">
      <c r="A383" s="1"/>
      <c r="B383" s="1"/>
      <c r="C383" s="1"/>
      <c r="D383" s="1"/>
      <c r="E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  <c r="HW383" s="1"/>
      <c r="HX383" s="1"/>
      <c r="HY383" s="1"/>
      <c r="HZ383" s="1"/>
    </row>
    <row r="384" spans="1:234" s="3" customFormat="1" x14ac:dyDescent="0.2">
      <c r="A384" s="1"/>
      <c r="B384" s="1"/>
      <c r="C384" s="1"/>
      <c r="D384" s="1"/>
      <c r="E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</row>
    <row r="385" spans="1:234" s="3" customFormat="1" x14ac:dyDescent="0.2">
      <c r="A385" s="1"/>
      <c r="B385" s="1"/>
      <c r="C385" s="1"/>
      <c r="D385" s="1"/>
      <c r="E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  <c r="HW385" s="1"/>
      <c r="HX385" s="1"/>
      <c r="HY385" s="1"/>
      <c r="HZ385" s="1"/>
    </row>
    <row r="386" spans="1:234" s="3" customFormat="1" x14ac:dyDescent="0.2">
      <c r="A386" s="1"/>
      <c r="B386" s="1"/>
      <c r="C386" s="1"/>
      <c r="D386" s="1"/>
      <c r="E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</row>
    <row r="387" spans="1:234" s="3" customFormat="1" x14ac:dyDescent="0.2">
      <c r="A387" s="1"/>
      <c r="B387" s="1"/>
      <c r="C387" s="1"/>
      <c r="D387" s="1"/>
      <c r="E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</row>
    <row r="388" spans="1:234" s="3" customFormat="1" x14ac:dyDescent="0.2">
      <c r="A388" s="1"/>
      <c r="B388" s="1"/>
      <c r="C388" s="1"/>
      <c r="D388" s="1"/>
      <c r="E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</row>
    <row r="389" spans="1:234" s="3" customFormat="1" x14ac:dyDescent="0.2">
      <c r="A389" s="1"/>
      <c r="B389" s="1"/>
      <c r="C389" s="1"/>
      <c r="D389" s="1"/>
      <c r="E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</row>
    <row r="390" spans="1:234" s="3" customFormat="1" x14ac:dyDescent="0.2">
      <c r="A390" s="1"/>
      <c r="B390" s="1"/>
      <c r="C390" s="1"/>
      <c r="D390" s="1"/>
      <c r="E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  <c r="HW390" s="1"/>
      <c r="HX390" s="1"/>
      <c r="HY390" s="1"/>
      <c r="HZ390" s="1"/>
    </row>
    <row r="391" spans="1:234" s="3" customFormat="1" x14ac:dyDescent="0.2">
      <c r="A391" s="1"/>
      <c r="B391" s="1"/>
      <c r="C391" s="1"/>
      <c r="D391" s="1"/>
      <c r="E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  <c r="HW391" s="1"/>
      <c r="HX391" s="1"/>
      <c r="HY391" s="1"/>
      <c r="HZ391" s="1"/>
    </row>
    <row r="392" spans="1:234" s="3" customFormat="1" x14ac:dyDescent="0.2">
      <c r="A392" s="1"/>
      <c r="B392" s="1"/>
      <c r="C392" s="1"/>
      <c r="D392" s="1"/>
      <c r="E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  <c r="HW392" s="1"/>
      <c r="HX392" s="1"/>
      <c r="HY392" s="1"/>
      <c r="HZ392" s="1"/>
    </row>
    <row r="393" spans="1:234" s="3" customFormat="1" x14ac:dyDescent="0.2">
      <c r="A393" s="1"/>
      <c r="B393" s="1"/>
      <c r="C393" s="1"/>
      <c r="D393" s="1"/>
      <c r="E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  <c r="HW393" s="1"/>
      <c r="HX393" s="1"/>
      <c r="HY393" s="1"/>
      <c r="HZ393" s="1"/>
    </row>
    <row r="394" spans="1:234" s="3" customFormat="1" x14ac:dyDescent="0.2">
      <c r="A394" s="1"/>
      <c r="B394" s="1"/>
      <c r="C394" s="1"/>
      <c r="D394" s="1"/>
      <c r="E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  <c r="HW394" s="1"/>
      <c r="HX394" s="1"/>
      <c r="HY394" s="1"/>
      <c r="HZ394" s="1"/>
    </row>
    <row r="395" spans="1:234" s="3" customFormat="1" x14ac:dyDescent="0.2">
      <c r="A395" s="1"/>
      <c r="B395" s="1"/>
      <c r="C395" s="1"/>
      <c r="D395" s="1"/>
      <c r="E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</row>
    <row r="396" spans="1:234" s="3" customFormat="1" x14ac:dyDescent="0.2">
      <c r="A396" s="1"/>
      <c r="B396" s="1"/>
      <c r="C396" s="1"/>
      <c r="D396" s="1"/>
      <c r="E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</row>
    <row r="397" spans="1:234" s="3" customFormat="1" x14ac:dyDescent="0.2">
      <c r="A397" s="1"/>
      <c r="B397" s="1"/>
      <c r="C397" s="1"/>
      <c r="D397" s="1"/>
      <c r="E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</row>
    <row r="398" spans="1:234" s="3" customFormat="1" x14ac:dyDescent="0.2">
      <c r="A398" s="1"/>
      <c r="B398" s="1"/>
      <c r="C398" s="1"/>
      <c r="D398" s="1"/>
      <c r="E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  <c r="HV398" s="1"/>
      <c r="HW398" s="1"/>
      <c r="HX398" s="1"/>
      <c r="HY398" s="1"/>
      <c r="HZ398" s="1"/>
    </row>
    <row r="399" spans="1:234" s="3" customFormat="1" x14ac:dyDescent="0.2">
      <c r="A399" s="1"/>
      <c r="B399" s="1"/>
      <c r="C399" s="1"/>
      <c r="D399" s="1"/>
      <c r="E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</row>
    <row r="400" spans="1:234" s="3" customFormat="1" x14ac:dyDescent="0.2">
      <c r="A400" s="1"/>
      <c r="B400" s="1"/>
      <c r="C400" s="1"/>
      <c r="D400" s="1"/>
      <c r="E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</row>
    <row r="401" spans="1:234" s="3" customFormat="1" x14ac:dyDescent="0.2">
      <c r="A401" s="1"/>
      <c r="B401" s="1"/>
      <c r="C401" s="1"/>
      <c r="D401" s="1"/>
      <c r="E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  <c r="HW401" s="1"/>
      <c r="HX401" s="1"/>
      <c r="HY401" s="1"/>
      <c r="HZ401" s="1"/>
    </row>
    <row r="402" spans="1:234" s="3" customFormat="1" x14ac:dyDescent="0.2">
      <c r="A402" s="1"/>
      <c r="B402" s="1"/>
      <c r="C402" s="1"/>
      <c r="D402" s="1"/>
      <c r="E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</row>
    <row r="403" spans="1:234" s="3" customFormat="1" x14ac:dyDescent="0.2">
      <c r="A403" s="1"/>
      <c r="B403" s="1"/>
      <c r="C403" s="1"/>
      <c r="D403" s="1"/>
      <c r="E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</row>
    <row r="404" spans="1:234" s="3" customFormat="1" x14ac:dyDescent="0.2">
      <c r="A404" s="1"/>
      <c r="B404" s="1"/>
      <c r="C404" s="1"/>
      <c r="D404" s="1"/>
      <c r="E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</row>
    <row r="405" spans="1:234" s="3" customFormat="1" x14ac:dyDescent="0.2">
      <c r="A405" s="1"/>
      <c r="B405" s="1"/>
      <c r="C405" s="1"/>
      <c r="D405" s="1"/>
      <c r="E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  <c r="HW405" s="1"/>
      <c r="HX405" s="1"/>
      <c r="HY405" s="1"/>
      <c r="HZ405" s="1"/>
    </row>
    <row r="406" spans="1:234" s="3" customFormat="1" x14ac:dyDescent="0.2">
      <c r="A406" s="1"/>
      <c r="B406" s="1"/>
      <c r="C406" s="1"/>
      <c r="D406" s="1"/>
      <c r="E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  <c r="HW406" s="1"/>
      <c r="HX406" s="1"/>
      <c r="HY406" s="1"/>
      <c r="HZ406" s="1"/>
    </row>
    <row r="407" spans="1:234" s="3" customFormat="1" x14ac:dyDescent="0.2">
      <c r="A407" s="1"/>
      <c r="B407" s="1"/>
      <c r="C407" s="1"/>
      <c r="D407" s="1"/>
      <c r="E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</row>
    <row r="408" spans="1:234" s="3" customFormat="1" x14ac:dyDescent="0.2">
      <c r="A408" s="1"/>
      <c r="B408" s="1"/>
      <c r="C408" s="1"/>
      <c r="D408" s="1"/>
      <c r="E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  <c r="HW408" s="1"/>
      <c r="HX408" s="1"/>
      <c r="HY408" s="1"/>
      <c r="HZ408" s="1"/>
    </row>
    <row r="409" spans="1:234" s="3" customFormat="1" x14ac:dyDescent="0.2">
      <c r="A409" s="1"/>
      <c r="B409" s="1"/>
      <c r="C409" s="1"/>
      <c r="D409" s="1"/>
      <c r="E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  <c r="HW409" s="1"/>
      <c r="HX409" s="1"/>
      <c r="HY409" s="1"/>
      <c r="HZ409" s="1"/>
    </row>
    <row r="410" spans="1:234" s="3" customFormat="1" x14ac:dyDescent="0.2">
      <c r="A410" s="1"/>
      <c r="B410" s="1"/>
      <c r="C410" s="1"/>
      <c r="D410" s="1"/>
      <c r="E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  <c r="HW410" s="1"/>
      <c r="HX410" s="1"/>
      <c r="HY410" s="1"/>
      <c r="HZ410" s="1"/>
    </row>
    <row r="411" spans="1:234" s="3" customFormat="1" x14ac:dyDescent="0.2">
      <c r="A411" s="1"/>
      <c r="B411" s="1"/>
      <c r="C411" s="1"/>
      <c r="D411" s="1"/>
      <c r="E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  <c r="HW411" s="1"/>
      <c r="HX411" s="1"/>
      <c r="HY411" s="1"/>
      <c r="HZ411" s="1"/>
    </row>
    <row r="412" spans="1:234" s="3" customFormat="1" x14ac:dyDescent="0.2">
      <c r="A412" s="1"/>
      <c r="B412" s="1"/>
      <c r="C412" s="1"/>
      <c r="D412" s="1"/>
      <c r="E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  <c r="HW412" s="1"/>
      <c r="HX412" s="1"/>
      <c r="HY412" s="1"/>
      <c r="HZ412" s="1"/>
    </row>
    <row r="413" spans="1:234" s="3" customFormat="1" x14ac:dyDescent="0.2">
      <c r="A413" s="1"/>
      <c r="B413" s="1"/>
      <c r="C413" s="1"/>
      <c r="D413" s="1"/>
      <c r="E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  <c r="HY413" s="1"/>
      <c r="HZ413" s="1"/>
    </row>
    <row r="414" spans="1:234" s="3" customFormat="1" x14ac:dyDescent="0.2">
      <c r="A414" s="1"/>
      <c r="B414" s="1"/>
      <c r="C414" s="1"/>
      <c r="D414" s="1"/>
      <c r="E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  <c r="HV414" s="1"/>
      <c r="HW414" s="1"/>
      <c r="HX414" s="1"/>
      <c r="HY414" s="1"/>
      <c r="HZ414" s="1"/>
    </row>
    <row r="415" spans="1:234" s="3" customFormat="1" x14ac:dyDescent="0.2">
      <c r="A415" s="1"/>
      <c r="B415" s="1"/>
      <c r="C415" s="1"/>
      <c r="D415" s="1"/>
      <c r="E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  <c r="HY415" s="1"/>
      <c r="HZ415" s="1"/>
    </row>
    <row r="416" spans="1:234" s="3" customFormat="1" x14ac:dyDescent="0.2">
      <c r="A416" s="1"/>
      <c r="B416" s="1"/>
      <c r="C416" s="1"/>
      <c r="D416" s="1"/>
      <c r="E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</row>
    <row r="417" spans="1:234" s="3" customFormat="1" x14ac:dyDescent="0.2">
      <c r="A417" s="1"/>
      <c r="B417" s="1"/>
      <c r="C417" s="1"/>
      <c r="D417" s="1"/>
      <c r="E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  <c r="HW417" s="1"/>
      <c r="HX417" s="1"/>
      <c r="HY417" s="1"/>
      <c r="HZ417" s="1"/>
    </row>
    <row r="418" spans="1:234" s="3" customFormat="1" x14ac:dyDescent="0.2">
      <c r="A418" s="1"/>
      <c r="B418" s="1"/>
      <c r="C418" s="1"/>
      <c r="D418" s="1"/>
      <c r="E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  <c r="HW418" s="1"/>
      <c r="HX418" s="1"/>
      <c r="HY418" s="1"/>
      <c r="HZ418" s="1"/>
    </row>
    <row r="419" spans="1:234" s="3" customFormat="1" x14ac:dyDescent="0.2">
      <c r="A419" s="1"/>
      <c r="B419" s="1"/>
      <c r="C419" s="1"/>
      <c r="D419" s="1"/>
      <c r="E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</row>
    <row r="420" spans="1:234" s="3" customFormat="1" x14ac:dyDescent="0.2">
      <c r="A420" s="1"/>
      <c r="B420" s="1"/>
      <c r="C420" s="1"/>
      <c r="D420" s="1"/>
      <c r="E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</row>
    <row r="421" spans="1:234" s="3" customFormat="1" x14ac:dyDescent="0.2">
      <c r="A421" s="1"/>
      <c r="B421" s="1"/>
      <c r="C421" s="1"/>
      <c r="D421" s="1"/>
      <c r="E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  <c r="HW421" s="1"/>
      <c r="HX421" s="1"/>
      <c r="HY421" s="1"/>
      <c r="HZ421" s="1"/>
    </row>
    <row r="422" spans="1:234" s="3" customFormat="1" x14ac:dyDescent="0.2">
      <c r="A422" s="1"/>
      <c r="B422" s="1"/>
      <c r="C422" s="1"/>
      <c r="D422" s="1"/>
      <c r="E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  <c r="HW422" s="1"/>
      <c r="HX422" s="1"/>
      <c r="HY422" s="1"/>
      <c r="HZ422" s="1"/>
    </row>
    <row r="423" spans="1:234" s="3" customFormat="1" x14ac:dyDescent="0.2">
      <c r="A423" s="1"/>
      <c r="B423" s="1"/>
      <c r="C423" s="1"/>
      <c r="D423" s="1"/>
      <c r="E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</row>
    <row r="424" spans="1:234" s="3" customFormat="1" x14ac:dyDescent="0.2">
      <c r="A424" s="1"/>
      <c r="B424" s="1"/>
      <c r="C424" s="1"/>
      <c r="D424" s="1"/>
      <c r="E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</row>
    <row r="425" spans="1:234" s="3" customFormat="1" x14ac:dyDescent="0.2">
      <c r="A425" s="1"/>
      <c r="B425" s="1"/>
      <c r="C425" s="1"/>
      <c r="D425" s="1"/>
      <c r="E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  <c r="HV425" s="1"/>
      <c r="HW425" s="1"/>
      <c r="HX425" s="1"/>
      <c r="HY425" s="1"/>
      <c r="HZ425" s="1"/>
    </row>
    <row r="426" spans="1:234" s="3" customFormat="1" x14ac:dyDescent="0.2">
      <c r="A426" s="1"/>
      <c r="B426" s="1"/>
      <c r="C426" s="1"/>
      <c r="D426" s="1"/>
      <c r="E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  <c r="HW426" s="1"/>
      <c r="HX426" s="1"/>
      <c r="HY426" s="1"/>
      <c r="HZ426" s="1"/>
    </row>
    <row r="427" spans="1:234" s="3" customFormat="1" x14ac:dyDescent="0.2">
      <c r="A427" s="1"/>
      <c r="B427" s="1"/>
      <c r="C427" s="1"/>
      <c r="D427" s="1"/>
      <c r="E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  <c r="HW427" s="1"/>
      <c r="HX427" s="1"/>
      <c r="HY427" s="1"/>
      <c r="HZ427" s="1"/>
    </row>
    <row r="428" spans="1:234" s="3" customFormat="1" x14ac:dyDescent="0.2">
      <c r="A428" s="1"/>
      <c r="B428" s="1"/>
      <c r="C428" s="1"/>
      <c r="D428" s="1"/>
      <c r="E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  <c r="HW428" s="1"/>
      <c r="HX428" s="1"/>
      <c r="HY428" s="1"/>
      <c r="HZ428" s="1"/>
    </row>
    <row r="429" spans="1:234" s="3" customFormat="1" x14ac:dyDescent="0.2">
      <c r="A429" s="1"/>
      <c r="B429" s="1"/>
      <c r="C429" s="1"/>
      <c r="D429" s="1"/>
      <c r="E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  <c r="HW429" s="1"/>
      <c r="HX429" s="1"/>
      <c r="HY429" s="1"/>
      <c r="HZ429" s="1"/>
    </row>
    <row r="430" spans="1:234" s="3" customFormat="1" x14ac:dyDescent="0.2">
      <c r="A430" s="1"/>
      <c r="B430" s="1"/>
      <c r="C430" s="1"/>
      <c r="D430" s="1"/>
      <c r="E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  <c r="HW430" s="1"/>
      <c r="HX430" s="1"/>
      <c r="HY430" s="1"/>
      <c r="HZ430" s="1"/>
    </row>
    <row r="431" spans="1:234" s="3" customFormat="1" x14ac:dyDescent="0.2">
      <c r="A431" s="1"/>
      <c r="B431" s="1"/>
      <c r="C431" s="1"/>
      <c r="D431" s="1"/>
      <c r="E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  <c r="HV431" s="1"/>
      <c r="HW431" s="1"/>
      <c r="HX431" s="1"/>
      <c r="HY431" s="1"/>
      <c r="HZ431" s="1"/>
    </row>
    <row r="432" spans="1:234" s="3" customFormat="1" x14ac:dyDescent="0.2">
      <c r="A432" s="1"/>
      <c r="B432" s="1"/>
      <c r="C432" s="1"/>
      <c r="D432" s="1"/>
      <c r="E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  <c r="HW432" s="1"/>
      <c r="HX432" s="1"/>
      <c r="HY432" s="1"/>
      <c r="HZ432" s="1"/>
    </row>
    <row r="433" spans="1:234" s="3" customFormat="1" x14ac:dyDescent="0.2">
      <c r="A433" s="1"/>
      <c r="B433" s="1"/>
      <c r="C433" s="1"/>
      <c r="D433" s="1"/>
      <c r="E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  <c r="HW433" s="1"/>
      <c r="HX433" s="1"/>
      <c r="HY433" s="1"/>
      <c r="HZ433" s="1"/>
    </row>
    <row r="434" spans="1:234" s="3" customFormat="1" x14ac:dyDescent="0.2">
      <c r="A434" s="1"/>
      <c r="B434" s="1"/>
      <c r="C434" s="1"/>
      <c r="D434" s="1"/>
      <c r="E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  <c r="HV434" s="1"/>
      <c r="HW434" s="1"/>
      <c r="HX434" s="1"/>
      <c r="HY434" s="1"/>
      <c r="HZ434" s="1"/>
    </row>
    <row r="435" spans="1:234" s="3" customFormat="1" x14ac:dyDescent="0.2">
      <c r="A435" s="1"/>
      <c r="B435" s="1"/>
      <c r="C435" s="1"/>
      <c r="D435" s="1"/>
      <c r="E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  <c r="HQ435" s="1"/>
      <c r="HR435" s="1"/>
      <c r="HS435" s="1"/>
      <c r="HT435" s="1"/>
      <c r="HU435" s="1"/>
      <c r="HV435" s="1"/>
      <c r="HW435" s="1"/>
      <c r="HX435" s="1"/>
      <c r="HY435" s="1"/>
      <c r="HZ435" s="1"/>
    </row>
    <row r="436" spans="1:234" s="3" customFormat="1" x14ac:dyDescent="0.2">
      <c r="A436" s="1"/>
      <c r="B436" s="1"/>
      <c r="C436" s="1"/>
      <c r="D436" s="1"/>
      <c r="E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</row>
    <row r="437" spans="1:234" s="3" customFormat="1" x14ac:dyDescent="0.2">
      <c r="A437" s="1"/>
      <c r="B437" s="1"/>
      <c r="C437" s="1"/>
      <c r="D437" s="1"/>
      <c r="E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</row>
    <row r="438" spans="1:234" s="3" customFormat="1" x14ac:dyDescent="0.2">
      <c r="A438" s="1"/>
      <c r="B438" s="1"/>
      <c r="C438" s="1"/>
      <c r="D438" s="1"/>
      <c r="E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</row>
    <row r="439" spans="1:234" s="3" customFormat="1" x14ac:dyDescent="0.2">
      <c r="A439" s="1"/>
      <c r="B439" s="1"/>
      <c r="C439" s="1"/>
      <c r="D439" s="1"/>
      <c r="E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</row>
    <row r="440" spans="1:234" s="3" customFormat="1" x14ac:dyDescent="0.2">
      <c r="A440" s="1"/>
      <c r="B440" s="1"/>
      <c r="C440" s="1"/>
      <c r="D440" s="1"/>
      <c r="E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</row>
    <row r="441" spans="1:234" s="3" customFormat="1" x14ac:dyDescent="0.2">
      <c r="A441" s="1"/>
      <c r="B441" s="1"/>
      <c r="C441" s="1"/>
      <c r="D441" s="1"/>
      <c r="E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  <c r="HW441" s="1"/>
      <c r="HX441" s="1"/>
      <c r="HY441" s="1"/>
      <c r="HZ441" s="1"/>
    </row>
    <row r="442" spans="1:234" s="3" customFormat="1" x14ac:dyDescent="0.2">
      <c r="A442" s="1"/>
      <c r="B442" s="1"/>
      <c r="C442" s="1"/>
      <c r="D442" s="1"/>
      <c r="E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</row>
    <row r="443" spans="1:234" s="3" customFormat="1" x14ac:dyDescent="0.2">
      <c r="A443" s="1"/>
      <c r="B443" s="1"/>
      <c r="C443" s="1"/>
      <c r="D443" s="1"/>
      <c r="E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</row>
    <row r="444" spans="1:234" s="3" customFormat="1" x14ac:dyDescent="0.2">
      <c r="A444" s="1"/>
      <c r="B444" s="1"/>
      <c r="C444" s="1"/>
      <c r="D444" s="1"/>
      <c r="E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</row>
    <row r="445" spans="1:234" s="3" customFormat="1" x14ac:dyDescent="0.2">
      <c r="A445" s="1"/>
      <c r="B445" s="1"/>
      <c r="C445" s="1"/>
      <c r="D445" s="1"/>
      <c r="E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</row>
    <row r="446" spans="1:234" s="3" customFormat="1" x14ac:dyDescent="0.2">
      <c r="A446" s="1"/>
      <c r="B446" s="1"/>
      <c r="C446" s="1"/>
      <c r="D446" s="1"/>
      <c r="E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</row>
    <row r="447" spans="1:234" s="3" customFormat="1" x14ac:dyDescent="0.2">
      <c r="A447" s="1"/>
      <c r="B447" s="1"/>
      <c r="C447" s="1"/>
      <c r="D447" s="1"/>
      <c r="E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</row>
    <row r="448" spans="1:234" s="3" customFormat="1" x14ac:dyDescent="0.2">
      <c r="A448" s="1"/>
      <c r="B448" s="1"/>
      <c r="C448" s="1"/>
      <c r="D448" s="1"/>
      <c r="E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</row>
    <row r="449" spans="1:234" s="3" customFormat="1" x14ac:dyDescent="0.2">
      <c r="A449" s="1"/>
      <c r="B449" s="1"/>
      <c r="C449" s="1"/>
      <c r="D449" s="1"/>
      <c r="E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</row>
    <row r="450" spans="1:234" s="3" customFormat="1" x14ac:dyDescent="0.2">
      <c r="A450" s="1"/>
      <c r="B450" s="1"/>
      <c r="C450" s="1"/>
      <c r="D450" s="1"/>
      <c r="E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</row>
    <row r="451" spans="1:234" s="3" customFormat="1" x14ac:dyDescent="0.2">
      <c r="A451" s="1"/>
      <c r="B451" s="1"/>
      <c r="C451" s="1"/>
      <c r="D451" s="1"/>
      <c r="E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</row>
    <row r="452" spans="1:234" s="3" customFormat="1" x14ac:dyDescent="0.2">
      <c r="A452" s="1"/>
      <c r="B452" s="1"/>
      <c r="C452" s="1"/>
      <c r="D452" s="1"/>
      <c r="E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</row>
    <row r="453" spans="1:234" s="3" customFormat="1" x14ac:dyDescent="0.2">
      <c r="A453" s="1"/>
      <c r="B453" s="1"/>
      <c r="C453" s="1"/>
      <c r="D453" s="1"/>
      <c r="E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</row>
    <row r="454" spans="1:234" s="3" customFormat="1" x14ac:dyDescent="0.2">
      <c r="A454" s="1"/>
      <c r="B454" s="1"/>
      <c r="C454" s="1"/>
      <c r="D454" s="1"/>
      <c r="E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  <c r="HV454" s="1"/>
      <c r="HW454" s="1"/>
      <c r="HX454" s="1"/>
      <c r="HY454" s="1"/>
      <c r="HZ454" s="1"/>
    </row>
    <row r="455" spans="1:234" s="3" customFormat="1" x14ac:dyDescent="0.2">
      <c r="A455" s="1"/>
      <c r="B455" s="1"/>
      <c r="C455" s="1"/>
      <c r="D455" s="1"/>
      <c r="E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  <c r="HV455" s="1"/>
      <c r="HW455" s="1"/>
      <c r="HX455" s="1"/>
      <c r="HY455" s="1"/>
      <c r="HZ455" s="1"/>
    </row>
    <row r="456" spans="1:234" s="3" customFormat="1" x14ac:dyDescent="0.2">
      <c r="A456" s="1"/>
      <c r="B456" s="1"/>
      <c r="C456" s="1"/>
      <c r="D456" s="1"/>
      <c r="E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  <c r="HV456" s="1"/>
      <c r="HW456" s="1"/>
      <c r="HX456" s="1"/>
      <c r="HY456" s="1"/>
      <c r="HZ456" s="1"/>
    </row>
    <row r="457" spans="1:234" s="3" customFormat="1" x14ac:dyDescent="0.2">
      <c r="A457" s="1"/>
      <c r="B457" s="1"/>
      <c r="C457" s="1"/>
      <c r="D457" s="1"/>
      <c r="E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1"/>
      <c r="HK457" s="1"/>
      <c r="HL457" s="1"/>
      <c r="HM457" s="1"/>
      <c r="HN457" s="1"/>
      <c r="HO457" s="1"/>
      <c r="HP457" s="1"/>
      <c r="HQ457" s="1"/>
      <c r="HR457" s="1"/>
      <c r="HS457" s="1"/>
      <c r="HT457" s="1"/>
      <c r="HU457" s="1"/>
      <c r="HV457" s="1"/>
      <c r="HW457" s="1"/>
      <c r="HX457" s="1"/>
      <c r="HY457" s="1"/>
      <c r="HZ457" s="1"/>
    </row>
    <row r="458" spans="1:234" s="3" customFormat="1" x14ac:dyDescent="0.2">
      <c r="A458" s="1"/>
      <c r="B458" s="1"/>
      <c r="C458" s="1"/>
      <c r="D458" s="1"/>
      <c r="E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  <c r="HV458" s="1"/>
      <c r="HW458" s="1"/>
      <c r="HX458" s="1"/>
      <c r="HY458" s="1"/>
      <c r="HZ458" s="1"/>
    </row>
    <row r="459" spans="1:234" s="3" customFormat="1" x14ac:dyDescent="0.2">
      <c r="A459" s="1"/>
      <c r="B459" s="1"/>
      <c r="C459" s="1"/>
      <c r="D459" s="1"/>
      <c r="E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  <c r="HV459" s="1"/>
      <c r="HW459" s="1"/>
      <c r="HX459" s="1"/>
      <c r="HY459" s="1"/>
      <c r="HZ459" s="1"/>
    </row>
    <row r="460" spans="1:234" s="3" customFormat="1" x14ac:dyDescent="0.2">
      <c r="A460" s="1"/>
      <c r="B460" s="1"/>
      <c r="C460" s="1"/>
      <c r="D460" s="1"/>
      <c r="E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  <c r="HV460" s="1"/>
      <c r="HW460" s="1"/>
      <c r="HX460" s="1"/>
      <c r="HY460" s="1"/>
      <c r="HZ460" s="1"/>
    </row>
    <row r="461" spans="1:234" s="3" customFormat="1" x14ac:dyDescent="0.2">
      <c r="A461" s="1"/>
      <c r="B461" s="1"/>
      <c r="C461" s="1"/>
      <c r="D461" s="1"/>
      <c r="E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  <c r="HV461" s="1"/>
      <c r="HW461" s="1"/>
      <c r="HX461" s="1"/>
      <c r="HY461" s="1"/>
      <c r="HZ461" s="1"/>
    </row>
    <row r="462" spans="1:234" s="3" customFormat="1" x14ac:dyDescent="0.2">
      <c r="A462" s="1"/>
      <c r="B462" s="1"/>
      <c r="C462" s="1"/>
      <c r="D462" s="1"/>
      <c r="E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1"/>
      <c r="HK462" s="1"/>
      <c r="HL462" s="1"/>
      <c r="HM462" s="1"/>
      <c r="HN462" s="1"/>
      <c r="HO462" s="1"/>
      <c r="HP462" s="1"/>
      <c r="HQ462" s="1"/>
      <c r="HR462" s="1"/>
      <c r="HS462" s="1"/>
      <c r="HT462" s="1"/>
      <c r="HU462" s="1"/>
      <c r="HV462" s="1"/>
      <c r="HW462" s="1"/>
      <c r="HX462" s="1"/>
      <c r="HY462" s="1"/>
      <c r="HZ462" s="1"/>
    </row>
    <row r="463" spans="1:234" s="3" customFormat="1" x14ac:dyDescent="0.2">
      <c r="A463" s="1"/>
      <c r="B463" s="1"/>
      <c r="C463" s="1"/>
      <c r="D463" s="1"/>
      <c r="E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  <c r="HE463" s="1"/>
      <c r="HF463" s="1"/>
      <c r="HG463" s="1"/>
      <c r="HH463" s="1"/>
      <c r="HI463" s="1"/>
      <c r="HJ463" s="1"/>
      <c r="HK463" s="1"/>
      <c r="HL463" s="1"/>
      <c r="HM463" s="1"/>
      <c r="HN463" s="1"/>
      <c r="HO463" s="1"/>
      <c r="HP463" s="1"/>
      <c r="HQ463" s="1"/>
      <c r="HR463" s="1"/>
      <c r="HS463" s="1"/>
      <c r="HT463" s="1"/>
      <c r="HU463" s="1"/>
      <c r="HV463" s="1"/>
      <c r="HW463" s="1"/>
      <c r="HX463" s="1"/>
      <c r="HY463" s="1"/>
      <c r="HZ463" s="1"/>
    </row>
    <row r="464" spans="1:234" s="3" customFormat="1" x14ac:dyDescent="0.2">
      <c r="A464" s="1"/>
      <c r="B464" s="1"/>
      <c r="C464" s="1"/>
      <c r="D464" s="1"/>
      <c r="E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  <c r="GY464" s="1"/>
      <c r="GZ464" s="1"/>
      <c r="HA464" s="1"/>
      <c r="HB464" s="1"/>
      <c r="HC464" s="1"/>
      <c r="HD464" s="1"/>
      <c r="HE464" s="1"/>
      <c r="HF464" s="1"/>
      <c r="HG464" s="1"/>
      <c r="HH464" s="1"/>
      <c r="HI464" s="1"/>
      <c r="HJ464" s="1"/>
      <c r="HK464" s="1"/>
      <c r="HL464" s="1"/>
      <c r="HM464" s="1"/>
      <c r="HN464" s="1"/>
      <c r="HO464" s="1"/>
      <c r="HP464" s="1"/>
      <c r="HQ464" s="1"/>
      <c r="HR464" s="1"/>
      <c r="HS464" s="1"/>
      <c r="HT464" s="1"/>
      <c r="HU464" s="1"/>
      <c r="HV464" s="1"/>
      <c r="HW464" s="1"/>
      <c r="HX464" s="1"/>
      <c r="HY464" s="1"/>
      <c r="HZ464" s="1"/>
    </row>
    <row r="465" spans="1:234" s="3" customFormat="1" x14ac:dyDescent="0.2">
      <c r="A465" s="1"/>
      <c r="B465" s="1"/>
      <c r="C465" s="1"/>
      <c r="D465" s="1"/>
      <c r="E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  <c r="HV465" s="1"/>
      <c r="HW465" s="1"/>
      <c r="HX465" s="1"/>
      <c r="HY465" s="1"/>
      <c r="HZ465" s="1"/>
    </row>
    <row r="466" spans="1:234" s="3" customFormat="1" x14ac:dyDescent="0.2">
      <c r="A466" s="1"/>
      <c r="B466" s="1"/>
      <c r="C466" s="1"/>
      <c r="D466" s="1"/>
      <c r="E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  <c r="HV466" s="1"/>
      <c r="HW466" s="1"/>
      <c r="HX466" s="1"/>
      <c r="HY466" s="1"/>
      <c r="HZ466" s="1"/>
    </row>
    <row r="467" spans="1:234" s="3" customFormat="1" x14ac:dyDescent="0.2">
      <c r="A467" s="1"/>
      <c r="B467" s="1"/>
      <c r="C467" s="1"/>
      <c r="D467" s="1"/>
      <c r="E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  <c r="GY467" s="1"/>
      <c r="GZ467" s="1"/>
      <c r="HA467" s="1"/>
      <c r="HB467" s="1"/>
      <c r="HC467" s="1"/>
      <c r="HD467" s="1"/>
      <c r="HE467" s="1"/>
      <c r="HF467" s="1"/>
      <c r="HG467" s="1"/>
      <c r="HH467" s="1"/>
      <c r="HI467" s="1"/>
      <c r="HJ467" s="1"/>
      <c r="HK467" s="1"/>
      <c r="HL467" s="1"/>
      <c r="HM467" s="1"/>
      <c r="HN467" s="1"/>
      <c r="HO467" s="1"/>
      <c r="HP467" s="1"/>
      <c r="HQ467" s="1"/>
      <c r="HR467" s="1"/>
      <c r="HS467" s="1"/>
      <c r="HT467" s="1"/>
      <c r="HU467" s="1"/>
      <c r="HV467" s="1"/>
      <c r="HW467" s="1"/>
      <c r="HX467" s="1"/>
      <c r="HY467" s="1"/>
      <c r="HZ467" s="1"/>
    </row>
    <row r="468" spans="1:234" s="3" customFormat="1" x14ac:dyDescent="0.2">
      <c r="A468" s="1"/>
      <c r="B468" s="1"/>
      <c r="C468" s="1"/>
      <c r="D468" s="1"/>
      <c r="E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1"/>
      <c r="HK468" s="1"/>
      <c r="HL468" s="1"/>
      <c r="HM468" s="1"/>
      <c r="HN468" s="1"/>
      <c r="HO468" s="1"/>
      <c r="HP468" s="1"/>
      <c r="HQ468" s="1"/>
      <c r="HR468" s="1"/>
      <c r="HS468" s="1"/>
      <c r="HT468" s="1"/>
      <c r="HU468" s="1"/>
      <c r="HV468" s="1"/>
      <c r="HW468" s="1"/>
      <c r="HX468" s="1"/>
      <c r="HY468" s="1"/>
      <c r="HZ468" s="1"/>
    </row>
    <row r="469" spans="1:234" s="3" customFormat="1" x14ac:dyDescent="0.2">
      <c r="A469" s="1"/>
      <c r="B469" s="1"/>
      <c r="C469" s="1"/>
      <c r="D469" s="1"/>
      <c r="E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  <c r="HQ469" s="1"/>
      <c r="HR469" s="1"/>
      <c r="HS469" s="1"/>
      <c r="HT469" s="1"/>
      <c r="HU469" s="1"/>
      <c r="HV469" s="1"/>
      <c r="HW469" s="1"/>
      <c r="HX469" s="1"/>
      <c r="HY469" s="1"/>
      <c r="HZ469" s="1"/>
    </row>
    <row r="470" spans="1:234" s="3" customFormat="1" x14ac:dyDescent="0.2">
      <c r="A470" s="1"/>
      <c r="B470" s="1"/>
      <c r="C470" s="1"/>
      <c r="D470" s="1"/>
      <c r="E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1"/>
      <c r="HK470" s="1"/>
      <c r="HL470" s="1"/>
      <c r="HM470" s="1"/>
      <c r="HN470" s="1"/>
      <c r="HO470" s="1"/>
      <c r="HP470" s="1"/>
      <c r="HQ470" s="1"/>
      <c r="HR470" s="1"/>
      <c r="HS470" s="1"/>
      <c r="HT470" s="1"/>
      <c r="HU470" s="1"/>
      <c r="HV470" s="1"/>
      <c r="HW470" s="1"/>
      <c r="HX470" s="1"/>
      <c r="HY470" s="1"/>
      <c r="HZ470" s="1"/>
    </row>
    <row r="471" spans="1:234" s="3" customFormat="1" x14ac:dyDescent="0.2">
      <c r="A471" s="1"/>
      <c r="B471" s="1"/>
      <c r="C471" s="1"/>
      <c r="D471" s="1"/>
      <c r="E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  <c r="HV471" s="1"/>
      <c r="HW471" s="1"/>
      <c r="HX471" s="1"/>
      <c r="HY471" s="1"/>
      <c r="HZ471" s="1"/>
    </row>
    <row r="472" spans="1:234" s="3" customFormat="1" x14ac:dyDescent="0.2">
      <c r="A472" s="1"/>
      <c r="B472" s="1"/>
      <c r="C472" s="1"/>
      <c r="D472" s="1"/>
      <c r="E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1"/>
      <c r="HK472" s="1"/>
      <c r="HL472" s="1"/>
      <c r="HM472" s="1"/>
      <c r="HN472" s="1"/>
      <c r="HO472" s="1"/>
      <c r="HP472" s="1"/>
      <c r="HQ472" s="1"/>
      <c r="HR472" s="1"/>
      <c r="HS472" s="1"/>
      <c r="HT472" s="1"/>
      <c r="HU472" s="1"/>
      <c r="HV472" s="1"/>
      <c r="HW472" s="1"/>
      <c r="HX472" s="1"/>
      <c r="HY472" s="1"/>
      <c r="HZ472" s="1"/>
    </row>
    <row r="473" spans="1:234" s="3" customFormat="1" x14ac:dyDescent="0.2">
      <c r="A473" s="1"/>
      <c r="B473" s="1"/>
      <c r="C473" s="1"/>
      <c r="D473" s="1"/>
      <c r="E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  <c r="GX473" s="1"/>
      <c r="GY473" s="1"/>
      <c r="GZ473" s="1"/>
      <c r="HA473" s="1"/>
      <c r="HB473" s="1"/>
      <c r="HC473" s="1"/>
      <c r="HD473" s="1"/>
      <c r="HE473" s="1"/>
      <c r="HF473" s="1"/>
      <c r="HG473" s="1"/>
      <c r="HH473" s="1"/>
      <c r="HI473" s="1"/>
      <c r="HJ473" s="1"/>
      <c r="HK473" s="1"/>
      <c r="HL473" s="1"/>
      <c r="HM473" s="1"/>
      <c r="HN473" s="1"/>
      <c r="HO473" s="1"/>
      <c r="HP473" s="1"/>
      <c r="HQ473" s="1"/>
      <c r="HR473" s="1"/>
      <c r="HS473" s="1"/>
      <c r="HT473" s="1"/>
      <c r="HU473" s="1"/>
      <c r="HV473" s="1"/>
      <c r="HW473" s="1"/>
      <c r="HX473" s="1"/>
      <c r="HY473" s="1"/>
      <c r="HZ473" s="1"/>
    </row>
    <row r="474" spans="1:234" s="3" customFormat="1" x14ac:dyDescent="0.2">
      <c r="A474" s="1"/>
      <c r="B474" s="1"/>
      <c r="C474" s="1"/>
      <c r="D474" s="1"/>
      <c r="E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  <c r="GX474" s="1"/>
      <c r="GY474" s="1"/>
      <c r="GZ474" s="1"/>
      <c r="HA474" s="1"/>
      <c r="HB474" s="1"/>
      <c r="HC474" s="1"/>
      <c r="HD474" s="1"/>
      <c r="HE474" s="1"/>
      <c r="HF474" s="1"/>
      <c r="HG474" s="1"/>
      <c r="HH474" s="1"/>
      <c r="HI474" s="1"/>
      <c r="HJ474" s="1"/>
      <c r="HK474" s="1"/>
      <c r="HL474" s="1"/>
      <c r="HM474" s="1"/>
      <c r="HN474" s="1"/>
      <c r="HO474" s="1"/>
      <c r="HP474" s="1"/>
      <c r="HQ474" s="1"/>
      <c r="HR474" s="1"/>
      <c r="HS474" s="1"/>
      <c r="HT474" s="1"/>
      <c r="HU474" s="1"/>
      <c r="HV474" s="1"/>
      <c r="HW474" s="1"/>
      <c r="HX474" s="1"/>
      <c r="HY474" s="1"/>
      <c r="HZ474" s="1"/>
    </row>
    <row r="475" spans="1:234" s="3" customFormat="1" x14ac:dyDescent="0.2">
      <c r="A475" s="1"/>
      <c r="B475" s="1"/>
      <c r="C475" s="1"/>
      <c r="D475" s="1"/>
      <c r="E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  <c r="GY475" s="1"/>
      <c r="GZ475" s="1"/>
      <c r="HA475" s="1"/>
      <c r="HB475" s="1"/>
      <c r="HC475" s="1"/>
      <c r="HD475" s="1"/>
      <c r="HE475" s="1"/>
      <c r="HF475" s="1"/>
      <c r="HG475" s="1"/>
      <c r="HH475" s="1"/>
      <c r="HI475" s="1"/>
      <c r="HJ475" s="1"/>
      <c r="HK475" s="1"/>
      <c r="HL475" s="1"/>
      <c r="HM475" s="1"/>
      <c r="HN475" s="1"/>
      <c r="HO475" s="1"/>
      <c r="HP475" s="1"/>
      <c r="HQ475" s="1"/>
      <c r="HR475" s="1"/>
      <c r="HS475" s="1"/>
      <c r="HT475" s="1"/>
      <c r="HU475" s="1"/>
      <c r="HV475" s="1"/>
      <c r="HW475" s="1"/>
      <c r="HX475" s="1"/>
      <c r="HY475" s="1"/>
      <c r="HZ475" s="1"/>
    </row>
    <row r="476" spans="1:234" s="3" customFormat="1" x14ac:dyDescent="0.2">
      <c r="A476" s="1"/>
      <c r="B476" s="1"/>
      <c r="C476" s="1"/>
      <c r="D476" s="1"/>
      <c r="E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  <c r="GU476" s="1"/>
      <c r="GV476" s="1"/>
      <c r="GW476" s="1"/>
      <c r="GX476" s="1"/>
      <c r="GY476" s="1"/>
      <c r="GZ476" s="1"/>
      <c r="HA476" s="1"/>
      <c r="HB476" s="1"/>
      <c r="HC476" s="1"/>
      <c r="HD476" s="1"/>
      <c r="HE476" s="1"/>
      <c r="HF476" s="1"/>
      <c r="HG476" s="1"/>
      <c r="HH476" s="1"/>
      <c r="HI476" s="1"/>
      <c r="HJ476" s="1"/>
      <c r="HK476" s="1"/>
      <c r="HL476" s="1"/>
      <c r="HM476" s="1"/>
      <c r="HN476" s="1"/>
      <c r="HO476" s="1"/>
      <c r="HP476" s="1"/>
      <c r="HQ476" s="1"/>
      <c r="HR476" s="1"/>
      <c r="HS476" s="1"/>
      <c r="HT476" s="1"/>
      <c r="HU476" s="1"/>
      <c r="HV476" s="1"/>
      <c r="HW476" s="1"/>
      <c r="HX476" s="1"/>
      <c r="HY476" s="1"/>
      <c r="HZ476" s="1"/>
    </row>
    <row r="477" spans="1:234" s="3" customFormat="1" x14ac:dyDescent="0.2">
      <c r="A477" s="1"/>
      <c r="B477" s="1"/>
      <c r="C477" s="1"/>
      <c r="D477" s="1"/>
      <c r="E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  <c r="GW477" s="1"/>
      <c r="GX477" s="1"/>
      <c r="GY477" s="1"/>
      <c r="GZ477" s="1"/>
      <c r="HA477" s="1"/>
      <c r="HB477" s="1"/>
      <c r="HC477" s="1"/>
      <c r="HD477" s="1"/>
      <c r="HE477" s="1"/>
      <c r="HF477" s="1"/>
      <c r="HG477" s="1"/>
      <c r="HH477" s="1"/>
      <c r="HI477" s="1"/>
      <c r="HJ477" s="1"/>
      <c r="HK477" s="1"/>
      <c r="HL477" s="1"/>
      <c r="HM477" s="1"/>
      <c r="HN477" s="1"/>
      <c r="HO477" s="1"/>
      <c r="HP477" s="1"/>
      <c r="HQ477" s="1"/>
      <c r="HR477" s="1"/>
      <c r="HS477" s="1"/>
      <c r="HT477" s="1"/>
      <c r="HU477" s="1"/>
      <c r="HV477" s="1"/>
      <c r="HW477" s="1"/>
      <c r="HX477" s="1"/>
      <c r="HY477" s="1"/>
      <c r="HZ477" s="1"/>
    </row>
    <row r="478" spans="1:234" s="3" customFormat="1" x14ac:dyDescent="0.2">
      <c r="A478" s="1"/>
      <c r="B478" s="1"/>
      <c r="C478" s="1"/>
      <c r="D478" s="1"/>
      <c r="E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  <c r="GR478" s="1"/>
      <c r="GS478" s="1"/>
      <c r="GT478" s="1"/>
      <c r="GU478" s="1"/>
      <c r="GV478" s="1"/>
      <c r="GW478" s="1"/>
      <c r="GX478" s="1"/>
      <c r="GY478" s="1"/>
      <c r="GZ478" s="1"/>
      <c r="HA478" s="1"/>
      <c r="HB478" s="1"/>
      <c r="HC478" s="1"/>
      <c r="HD478" s="1"/>
      <c r="HE478" s="1"/>
      <c r="HF478" s="1"/>
      <c r="HG478" s="1"/>
      <c r="HH478" s="1"/>
      <c r="HI478" s="1"/>
      <c r="HJ478" s="1"/>
      <c r="HK478" s="1"/>
      <c r="HL478" s="1"/>
      <c r="HM478" s="1"/>
      <c r="HN478" s="1"/>
      <c r="HO478" s="1"/>
      <c r="HP478" s="1"/>
      <c r="HQ478" s="1"/>
      <c r="HR478" s="1"/>
      <c r="HS478" s="1"/>
      <c r="HT478" s="1"/>
      <c r="HU478" s="1"/>
      <c r="HV478" s="1"/>
      <c r="HW478" s="1"/>
      <c r="HX478" s="1"/>
      <c r="HY478" s="1"/>
      <c r="HZ478" s="1"/>
    </row>
    <row r="479" spans="1:234" s="3" customFormat="1" x14ac:dyDescent="0.2">
      <c r="A479" s="1"/>
      <c r="B479" s="1"/>
      <c r="C479" s="1"/>
      <c r="D479" s="1"/>
      <c r="E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  <c r="GU479" s="1"/>
      <c r="GV479" s="1"/>
      <c r="GW479" s="1"/>
      <c r="GX479" s="1"/>
      <c r="GY479" s="1"/>
      <c r="GZ479" s="1"/>
      <c r="HA479" s="1"/>
      <c r="HB479" s="1"/>
      <c r="HC479" s="1"/>
      <c r="HD479" s="1"/>
      <c r="HE479" s="1"/>
      <c r="HF479" s="1"/>
      <c r="HG479" s="1"/>
      <c r="HH479" s="1"/>
      <c r="HI479" s="1"/>
      <c r="HJ479" s="1"/>
      <c r="HK479" s="1"/>
      <c r="HL479" s="1"/>
      <c r="HM479" s="1"/>
      <c r="HN479" s="1"/>
      <c r="HO479" s="1"/>
      <c r="HP479" s="1"/>
      <c r="HQ479" s="1"/>
      <c r="HR479" s="1"/>
      <c r="HS479" s="1"/>
      <c r="HT479" s="1"/>
      <c r="HU479" s="1"/>
      <c r="HV479" s="1"/>
      <c r="HW479" s="1"/>
      <c r="HX479" s="1"/>
      <c r="HY479" s="1"/>
      <c r="HZ479" s="1"/>
    </row>
    <row r="480" spans="1:234" s="3" customFormat="1" x14ac:dyDescent="0.2">
      <c r="A480" s="1"/>
      <c r="B480" s="1"/>
      <c r="C480" s="1"/>
      <c r="D480" s="1"/>
      <c r="E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  <c r="GR480" s="1"/>
      <c r="GS480" s="1"/>
      <c r="GT480" s="1"/>
      <c r="GU480" s="1"/>
      <c r="GV480" s="1"/>
      <c r="GW480" s="1"/>
      <c r="GX480" s="1"/>
      <c r="GY480" s="1"/>
      <c r="GZ480" s="1"/>
      <c r="HA480" s="1"/>
      <c r="HB480" s="1"/>
      <c r="HC480" s="1"/>
      <c r="HD480" s="1"/>
      <c r="HE480" s="1"/>
      <c r="HF480" s="1"/>
      <c r="HG480" s="1"/>
      <c r="HH480" s="1"/>
      <c r="HI480" s="1"/>
      <c r="HJ480" s="1"/>
      <c r="HK480" s="1"/>
      <c r="HL480" s="1"/>
      <c r="HM480" s="1"/>
      <c r="HN480" s="1"/>
      <c r="HO480" s="1"/>
      <c r="HP480" s="1"/>
      <c r="HQ480" s="1"/>
      <c r="HR480" s="1"/>
      <c r="HS480" s="1"/>
      <c r="HT480" s="1"/>
      <c r="HU480" s="1"/>
      <c r="HV480" s="1"/>
      <c r="HW480" s="1"/>
      <c r="HX480" s="1"/>
      <c r="HY480" s="1"/>
      <c r="HZ480" s="1"/>
    </row>
    <row r="481" spans="1:234" s="3" customFormat="1" x14ac:dyDescent="0.2">
      <c r="A481" s="1"/>
      <c r="B481" s="1"/>
      <c r="C481" s="1"/>
      <c r="D481" s="1"/>
      <c r="E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  <c r="GU481" s="1"/>
      <c r="GV481" s="1"/>
      <c r="GW481" s="1"/>
      <c r="GX481" s="1"/>
      <c r="GY481" s="1"/>
      <c r="GZ481" s="1"/>
      <c r="HA481" s="1"/>
      <c r="HB481" s="1"/>
      <c r="HC481" s="1"/>
      <c r="HD481" s="1"/>
      <c r="HE481" s="1"/>
      <c r="HF481" s="1"/>
      <c r="HG481" s="1"/>
      <c r="HH481" s="1"/>
      <c r="HI481" s="1"/>
      <c r="HJ481" s="1"/>
      <c r="HK481" s="1"/>
      <c r="HL481" s="1"/>
      <c r="HM481" s="1"/>
      <c r="HN481" s="1"/>
      <c r="HO481" s="1"/>
      <c r="HP481" s="1"/>
      <c r="HQ481" s="1"/>
      <c r="HR481" s="1"/>
      <c r="HS481" s="1"/>
      <c r="HT481" s="1"/>
      <c r="HU481" s="1"/>
      <c r="HV481" s="1"/>
      <c r="HW481" s="1"/>
      <c r="HX481" s="1"/>
      <c r="HY481" s="1"/>
      <c r="HZ481" s="1"/>
    </row>
    <row r="482" spans="1:234" s="3" customFormat="1" x14ac:dyDescent="0.2">
      <c r="A482" s="1"/>
      <c r="B482" s="1"/>
      <c r="C482" s="1"/>
      <c r="D482" s="1"/>
      <c r="E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  <c r="GX482" s="1"/>
      <c r="GY482" s="1"/>
      <c r="GZ482" s="1"/>
      <c r="HA482" s="1"/>
      <c r="HB482" s="1"/>
      <c r="HC482" s="1"/>
      <c r="HD482" s="1"/>
      <c r="HE482" s="1"/>
      <c r="HF482" s="1"/>
      <c r="HG482" s="1"/>
      <c r="HH482" s="1"/>
      <c r="HI482" s="1"/>
      <c r="HJ482" s="1"/>
      <c r="HK482" s="1"/>
      <c r="HL482" s="1"/>
      <c r="HM482" s="1"/>
      <c r="HN482" s="1"/>
      <c r="HO482" s="1"/>
      <c r="HP482" s="1"/>
      <c r="HQ482" s="1"/>
      <c r="HR482" s="1"/>
      <c r="HS482" s="1"/>
      <c r="HT482" s="1"/>
      <c r="HU482" s="1"/>
      <c r="HV482" s="1"/>
      <c r="HW482" s="1"/>
      <c r="HX482" s="1"/>
      <c r="HY482" s="1"/>
      <c r="HZ482" s="1"/>
    </row>
    <row r="483" spans="1:234" s="3" customFormat="1" x14ac:dyDescent="0.2">
      <c r="A483" s="1"/>
      <c r="B483" s="1"/>
      <c r="C483" s="1"/>
      <c r="D483" s="1"/>
      <c r="E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  <c r="GX483" s="1"/>
      <c r="GY483" s="1"/>
      <c r="GZ483" s="1"/>
      <c r="HA483" s="1"/>
      <c r="HB483" s="1"/>
      <c r="HC483" s="1"/>
      <c r="HD483" s="1"/>
      <c r="HE483" s="1"/>
      <c r="HF483" s="1"/>
      <c r="HG483" s="1"/>
      <c r="HH483" s="1"/>
      <c r="HI483" s="1"/>
      <c r="HJ483" s="1"/>
      <c r="HK483" s="1"/>
      <c r="HL483" s="1"/>
      <c r="HM483" s="1"/>
      <c r="HN483" s="1"/>
      <c r="HO483" s="1"/>
      <c r="HP483" s="1"/>
      <c r="HQ483" s="1"/>
      <c r="HR483" s="1"/>
      <c r="HS483" s="1"/>
      <c r="HT483" s="1"/>
      <c r="HU483" s="1"/>
      <c r="HV483" s="1"/>
      <c r="HW483" s="1"/>
      <c r="HX483" s="1"/>
      <c r="HY483" s="1"/>
      <c r="HZ483" s="1"/>
    </row>
    <row r="484" spans="1:234" s="3" customFormat="1" x14ac:dyDescent="0.2">
      <c r="A484" s="1"/>
      <c r="B484" s="1"/>
      <c r="C484" s="1"/>
      <c r="D484" s="1"/>
      <c r="E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  <c r="GU484" s="1"/>
      <c r="GV484" s="1"/>
      <c r="GW484" s="1"/>
      <c r="GX484" s="1"/>
      <c r="GY484" s="1"/>
      <c r="GZ484" s="1"/>
      <c r="HA484" s="1"/>
      <c r="HB484" s="1"/>
      <c r="HC484" s="1"/>
      <c r="HD484" s="1"/>
      <c r="HE484" s="1"/>
      <c r="HF484" s="1"/>
      <c r="HG484" s="1"/>
      <c r="HH484" s="1"/>
      <c r="HI484" s="1"/>
      <c r="HJ484" s="1"/>
      <c r="HK484" s="1"/>
      <c r="HL484" s="1"/>
      <c r="HM484" s="1"/>
      <c r="HN484" s="1"/>
      <c r="HO484" s="1"/>
      <c r="HP484" s="1"/>
      <c r="HQ484" s="1"/>
      <c r="HR484" s="1"/>
      <c r="HS484" s="1"/>
      <c r="HT484" s="1"/>
      <c r="HU484" s="1"/>
      <c r="HV484" s="1"/>
      <c r="HW484" s="1"/>
      <c r="HX484" s="1"/>
      <c r="HY484" s="1"/>
      <c r="HZ484" s="1"/>
    </row>
    <row r="485" spans="1:234" s="3" customFormat="1" x14ac:dyDescent="0.2">
      <c r="A485" s="1"/>
      <c r="B485" s="1"/>
      <c r="C485" s="1"/>
      <c r="D485" s="1"/>
      <c r="E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  <c r="GX485" s="1"/>
      <c r="GY485" s="1"/>
      <c r="GZ485" s="1"/>
      <c r="HA485" s="1"/>
      <c r="HB485" s="1"/>
      <c r="HC485" s="1"/>
      <c r="HD485" s="1"/>
      <c r="HE485" s="1"/>
      <c r="HF485" s="1"/>
      <c r="HG485" s="1"/>
      <c r="HH485" s="1"/>
      <c r="HI485" s="1"/>
      <c r="HJ485" s="1"/>
      <c r="HK485" s="1"/>
      <c r="HL485" s="1"/>
      <c r="HM485" s="1"/>
      <c r="HN485" s="1"/>
      <c r="HO485" s="1"/>
      <c r="HP485" s="1"/>
      <c r="HQ485" s="1"/>
      <c r="HR485" s="1"/>
      <c r="HS485" s="1"/>
      <c r="HT485" s="1"/>
      <c r="HU485" s="1"/>
      <c r="HV485" s="1"/>
      <c r="HW485" s="1"/>
      <c r="HX485" s="1"/>
      <c r="HY485" s="1"/>
      <c r="HZ485" s="1"/>
    </row>
    <row r="486" spans="1:234" s="3" customFormat="1" x14ac:dyDescent="0.2">
      <c r="A486" s="1"/>
      <c r="B486" s="1"/>
      <c r="C486" s="1"/>
      <c r="D486" s="1"/>
      <c r="E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  <c r="GX486" s="1"/>
      <c r="GY486" s="1"/>
      <c r="GZ486" s="1"/>
      <c r="HA486" s="1"/>
      <c r="HB486" s="1"/>
      <c r="HC486" s="1"/>
      <c r="HD486" s="1"/>
      <c r="HE486" s="1"/>
      <c r="HF486" s="1"/>
      <c r="HG486" s="1"/>
      <c r="HH486" s="1"/>
      <c r="HI486" s="1"/>
      <c r="HJ486" s="1"/>
      <c r="HK486" s="1"/>
      <c r="HL486" s="1"/>
      <c r="HM486" s="1"/>
      <c r="HN486" s="1"/>
      <c r="HO486" s="1"/>
      <c r="HP486" s="1"/>
      <c r="HQ486" s="1"/>
      <c r="HR486" s="1"/>
      <c r="HS486" s="1"/>
      <c r="HT486" s="1"/>
      <c r="HU486" s="1"/>
      <c r="HV486" s="1"/>
      <c r="HW486" s="1"/>
      <c r="HX486" s="1"/>
      <c r="HY486" s="1"/>
      <c r="HZ486" s="1"/>
    </row>
    <row r="487" spans="1:234" s="3" customFormat="1" x14ac:dyDescent="0.2">
      <c r="A487" s="1"/>
      <c r="B487" s="1"/>
      <c r="C487" s="1"/>
      <c r="D487" s="1"/>
      <c r="E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  <c r="GW487" s="1"/>
      <c r="GX487" s="1"/>
      <c r="GY487" s="1"/>
      <c r="GZ487" s="1"/>
      <c r="HA487" s="1"/>
      <c r="HB487" s="1"/>
      <c r="HC487" s="1"/>
      <c r="HD487" s="1"/>
      <c r="HE487" s="1"/>
      <c r="HF487" s="1"/>
      <c r="HG487" s="1"/>
      <c r="HH487" s="1"/>
      <c r="HI487" s="1"/>
      <c r="HJ487" s="1"/>
      <c r="HK487" s="1"/>
      <c r="HL487" s="1"/>
      <c r="HM487" s="1"/>
      <c r="HN487" s="1"/>
      <c r="HO487" s="1"/>
      <c r="HP487" s="1"/>
      <c r="HQ487" s="1"/>
      <c r="HR487" s="1"/>
      <c r="HS487" s="1"/>
      <c r="HT487" s="1"/>
      <c r="HU487" s="1"/>
      <c r="HV487" s="1"/>
      <c r="HW487" s="1"/>
      <c r="HX487" s="1"/>
      <c r="HY487" s="1"/>
      <c r="HZ487" s="1"/>
    </row>
    <row r="488" spans="1:234" s="3" customFormat="1" x14ac:dyDescent="0.2">
      <c r="A488" s="1"/>
      <c r="B488" s="1"/>
      <c r="C488" s="1"/>
      <c r="D488" s="1"/>
      <c r="E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  <c r="GY488" s="1"/>
      <c r="GZ488" s="1"/>
      <c r="HA488" s="1"/>
      <c r="HB488" s="1"/>
      <c r="HC488" s="1"/>
      <c r="HD488" s="1"/>
      <c r="HE488" s="1"/>
      <c r="HF488" s="1"/>
      <c r="HG488" s="1"/>
      <c r="HH488" s="1"/>
      <c r="HI488" s="1"/>
      <c r="HJ488" s="1"/>
      <c r="HK488" s="1"/>
      <c r="HL488" s="1"/>
      <c r="HM488" s="1"/>
      <c r="HN488" s="1"/>
      <c r="HO488" s="1"/>
      <c r="HP488" s="1"/>
      <c r="HQ488" s="1"/>
      <c r="HR488" s="1"/>
      <c r="HS488" s="1"/>
      <c r="HT488" s="1"/>
      <c r="HU488" s="1"/>
      <c r="HV488" s="1"/>
      <c r="HW488" s="1"/>
      <c r="HX488" s="1"/>
      <c r="HY488" s="1"/>
      <c r="HZ488" s="1"/>
    </row>
    <row r="489" spans="1:234" s="3" customFormat="1" x14ac:dyDescent="0.2">
      <c r="A489" s="1"/>
      <c r="B489" s="1"/>
      <c r="C489" s="1"/>
      <c r="D489" s="1"/>
      <c r="E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  <c r="GX489" s="1"/>
      <c r="GY489" s="1"/>
      <c r="GZ489" s="1"/>
      <c r="HA489" s="1"/>
      <c r="HB489" s="1"/>
      <c r="HC489" s="1"/>
      <c r="HD489" s="1"/>
      <c r="HE489" s="1"/>
      <c r="HF489" s="1"/>
      <c r="HG489" s="1"/>
      <c r="HH489" s="1"/>
      <c r="HI489" s="1"/>
      <c r="HJ489" s="1"/>
      <c r="HK489" s="1"/>
      <c r="HL489" s="1"/>
      <c r="HM489" s="1"/>
      <c r="HN489" s="1"/>
      <c r="HO489" s="1"/>
      <c r="HP489" s="1"/>
      <c r="HQ489" s="1"/>
      <c r="HR489" s="1"/>
      <c r="HS489" s="1"/>
      <c r="HT489" s="1"/>
      <c r="HU489" s="1"/>
      <c r="HV489" s="1"/>
      <c r="HW489" s="1"/>
      <c r="HX489" s="1"/>
      <c r="HY489" s="1"/>
      <c r="HZ489" s="1"/>
    </row>
    <row r="490" spans="1:234" s="3" customFormat="1" x14ac:dyDescent="0.2">
      <c r="A490" s="1"/>
      <c r="B490" s="1"/>
      <c r="C490" s="1"/>
      <c r="D490" s="1"/>
      <c r="E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  <c r="GW490" s="1"/>
      <c r="GX490" s="1"/>
      <c r="GY490" s="1"/>
      <c r="GZ490" s="1"/>
      <c r="HA490" s="1"/>
      <c r="HB490" s="1"/>
      <c r="HC490" s="1"/>
      <c r="HD490" s="1"/>
      <c r="HE490" s="1"/>
      <c r="HF490" s="1"/>
      <c r="HG490" s="1"/>
      <c r="HH490" s="1"/>
      <c r="HI490" s="1"/>
      <c r="HJ490" s="1"/>
      <c r="HK490" s="1"/>
      <c r="HL490" s="1"/>
      <c r="HM490" s="1"/>
      <c r="HN490" s="1"/>
      <c r="HO490" s="1"/>
      <c r="HP490" s="1"/>
      <c r="HQ490" s="1"/>
      <c r="HR490" s="1"/>
      <c r="HS490" s="1"/>
      <c r="HT490" s="1"/>
      <c r="HU490" s="1"/>
      <c r="HV490" s="1"/>
      <c r="HW490" s="1"/>
      <c r="HX490" s="1"/>
      <c r="HY490" s="1"/>
      <c r="HZ490" s="1"/>
    </row>
    <row r="491" spans="1:234" s="3" customFormat="1" x14ac:dyDescent="0.2">
      <c r="A491" s="1"/>
      <c r="B491" s="1"/>
      <c r="C491" s="1"/>
      <c r="D491" s="1"/>
      <c r="E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  <c r="GR491" s="1"/>
      <c r="GS491" s="1"/>
      <c r="GT491" s="1"/>
      <c r="GU491" s="1"/>
      <c r="GV491" s="1"/>
      <c r="GW491" s="1"/>
      <c r="GX491" s="1"/>
      <c r="GY491" s="1"/>
      <c r="GZ491" s="1"/>
      <c r="HA491" s="1"/>
      <c r="HB491" s="1"/>
      <c r="HC491" s="1"/>
      <c r="HD491" s="1"/>
      <c r="HE491" s="1"/>
      <c r="HF491" s="1"/>
      <c r="HG491" s="1"/>
      <c r="HH491" s="1"/>
      <c r="HI491" s="1"/>
      <c r="HJ491" s="1"/>
      <c r="HK491" s="1"/>
      <c r="HL491" s="1"/>
      <c r="HM491" s="1"/>
      <c r="HN491" s="1"/>
      <c r="HO491" s="1"/>
      <c r="HP491" s="1"/>
      <c r="HQ491" s="1"/>
      <c r="HR491" s="1"/>
      <c r="HS491" s="1"/>
      <c r="HT491" s="1"/>
      <c r="HU491" s="1"/>
      <c r="HV491" s="1"/>
      <c r="HW491" s="1"/>
      <c r="HX491" s="1"/>
      <c r="HY491" s="1"/>
      <c r="HZ491" s="1"/>
    </row>
    <row r="492" spans="1:234" s="3" customFormat="1" x14ac:dyDescent="0.2">
      <c r="A492" s="1"/>
      <c r="B492" s="1"/>
      <c r="C492" s="1"/>
      <c r="D492" s="1"/>
      <c r="E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  <c r="GR492" s="1"/>
      <c r="GS492" s="1"/>
      <c r="GT492" s="1"/>
      <c r="GU492" s="1"/>
      <c r="GV492" s="1"/>
      <c r="GW492" s="1"/>
      <c r="GX492" s="1"/>
      <c r="GY492" s="1"/>
      <c r="GZ492" s="1"/>
      <c r="HA492" s="1"/>
      <c r="HB492" s="1"/>
      <c r="HC492" s="1"/>
      <c r="HD492" s="1"/>
      <c r="HE492" s="1"/>
      <c r="HF492" s="1"/>
      <c r="HG492" s="1"/>
      <c r="HH492" s="1"/>
      <c r="HI492" s="1"/>
      <c r="HJ492" s="1"/>
      <c r="HK492" s="1"/>
      <c r="HL492" s="1"/>
      <c r="HM492" s="1"/>
      <c r="HN492" s="1"/>
      <c r="HO492" s="1"/>
      <c r="HP492" s="1"/>
      <c r="HQ492" s="1"/>
      <c r="HR492" s="1"/>
      <c r="HS492" s="1"/>
      <c r="HT492" s="1"/>
      <c r="HU492" s="1"/>
      <c r="HV492" s="1"/>
      <c r="HW492" s="1"/>
      <c r="HX492" s="1"/>
      <c r="HY492" s="1"/>
      <c r="HZ492" s="1"/>
    </row>
    <row r="493" spans="1:234" s="3" customFormat="1" x14ac:dyDescent="0.2">
      <c r="A493" s="1"/>
      <c r="B493" s="1"/>
      <c r="C493" s="1"/>
      <c r="D493" s="1"/>
      <c r="E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  <c r="GR493" s="1"/>
      <c r="GS493" s="1"/>
      <c r="GT493" s="1"/>
      <c r="GU493" s="1"/>
      <c r="GV493" s="1"/>
      <c r="GW493" s="1"/>
      <c r="GX493" s="1"/>
      <c r="GY493" s="1"/>
      <c r="GZ493" s="1"/>
      <c r="HA493" s="1"/>
      <c r="HB493" s="1"/>
      <c r="HC493" s="1"/>
      <c r="HD493" s="1"/>
      <c r="HE493" s="1"/>
      <c r="HF493" s="1"/>
      <c r="HG493" s="1"/>
      <c r="HH493" s="1"/>
      <c r="HI493" s="1"/>
      <c r="HJ493" s="1"/>
      <c r="HK493" s="1"/>
      <c r="HL493" s="1"/>
      <c r="HM493" s="1"/>
      <c r="HN493" s="1"/>
      <c r="HO493" s="1"/>
      <c r="HP493" s="1"/>
      <c r="HQ493" s="1"/>
      <c r="HR493" s="1"/>
      <c r="HS493" s="1"/>
      <c r="HT493" s="1"/>
      <c r="HU493" s="1"/>
      <c r="HV493" s="1"/>
      <c r="HW493" s="1"/>
      <c r="HX493" s="1"/>
      <c r="HY493" s="1"/>
      <c r="HZ493" s="1"/>
    </row>
    <row r="494" spans="1:234" s="3" customFormat="1" x14ac:dyDescent="0.2">
      <c r="A494" s="1"/>
      <c r="B494" s="1"/>
      <c r="C494" s="1"/>
      <c r="D494" s="1"/>
      <c r="E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  <c r="GL494" s="1"/>
      <c r="GM494" s="1"/>
      <c r="GN494" s="1"/>
      <c r="GO494" s="1"/>
      <c r="GP494" s="1"/>
      <c r="GQ494" s="1"/>
      <c r="GR494" s="1"/>
      <c r="GS494" s="1"/>
      <c r="GT494" s="1"/>
      <c r="GU494" s="1"/>
      <c r="GV494" s="1"/>
      <c r="GW494" s="1"/>
      <c r="GX494" s="1"/>
      <c r="GY494" s="1"/>
      <c r="GZ494" s="1"/>
      <c r="HA494" s="1"/>
      <c r="HB494" s="1"/>
      <c r="HC494" s="1"/>
      <c r="HD494" s="1"/>
      <c r="HE494" s="1"/>
      <c r="HF494" s="1"/>
      <c r="HG494" s="1"/>
      <c r="HH494" s="1"/>
      <c r="HI494" s="1"/>
      <c r="HJ494" s="1"/>
      <c r="HK494" s="1"/>
      <c r="HL494" s="1"/>
      <c r="HM494" s="1"/>
      <c r="HN494" s="1"/>
      <c r="HO494" s="1"/>
      <c r="HP494" s="1"/>
      <c r="HQ494" s="1"/>
      <c r="HR494" s="1"/>
      <c r="HS494" s="1"/>
      <c r="HT494" s="1"/>
      <c r="HU494" s="1"/>
      <c r="HV494" s="1"/>
      <c r="HW494" s="1"/>
      <c r="HX494" s="1"/>
      <c r="HY494" s="1"/>
      <c r="HZ494" s="1"/>
    </row>
    <row r="495" spans="1:234" s="3" customFormat="1" x14ac:dyDescent="0.2">
      <c r="A495" s="1"/>
      <c r="B495" s="1"/>
      <c r="C495" s="1"/>
      <c r="D495" s="1"/>
      <c r="E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GM495" s="1"/>
      <c r="GN495" s="1"/>
      <c r="GO495" s="1"/>
      <c r="GP495" s="1"/>
      <c r="GQ495" s="1"/>
      <c r="GR495" s="1"/>
      <c r="GS495" s="1"/>
      <c r="GT495" s="1"/>
      <c r="GU495" s="1"/>
      <c r="GV495" s="1"/>
      <c r="GW495" s="1"/>
      <c r="GX495" s="1"/>
      <c r="GY495" s="1"/>
      <c r="GZ495" s="1"/>
      <c r="HA495" s="1"/>
      <c r="HB495" s="1"/>
      <c r="HC495" s="1"/>
      <c r="HD495" s="1"/>
      <c r="HE495" s="1"/>
      <c r="HF495" s="1"/>
      <c r="HG495" s="1"/>
      <c r="HH495" s="1"/>
      <c r="HI495" s="1"/>
      <c r="HJ495" s="1"/>
      <c r="HK495" s="1"/>
      <c r="HL495" s="1"/>
      <c r="HM495" s="1"/>
      <c r="HN495" s="1"/>
      <c r="HO495" s="1"/>
      <c r="HP495" s="1"/>
      <c r="HQ495" s="1"/>
      <c r="HR495" s="1"/>
      <c r="HS495" s="1"/>
      <c r="HT495" s="1"/>
      <c r="HU495" s="1"/>
      <c r="HV495" s="1"/>
      <c r="HW495" s="1"/>
      <c r="HX495" s="1"/>
      <c r="HY495" s="1"/>
      <c r="HZ495" s="1"/>
    </row>
    <row r="496" spans="1:234" s="3" customFormat="1" x14ac:dyDescent="0.2">
      <c r="A496" s="1"/>
      <c r="B496" s="1"/>
      <c r="C496" s="1"/>
      <c r="D496" s="1"/>
      <c r="E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  <c r="GW496" s="1"/>
      <c r="GX496" s="1"/>
      <c r="GY496" s="1"/>
      <c r="GZ496" s="1"/>
      <c r="HA496" s="1"/>
      <c r="HB496" s="1"/>
      <c r="HC496" s="1"/>
      <c r="HD496" s="1"/>
      <c r="HE496" s="1"/>
      <c r="HF496" s="1"/>
      <c r="HG496" s="1"/>
      <c r="HH496" s="1"/>
      <c r="HI496" s="1"/>
      <c r="HJ496" s="1"/>
      <c r="HK496" s="1"/>
      <c r="HL496" s="1"/>
      <c r="HM496" s="1"/>
      <c r="HN496" s="1"/>
      <c r="HO496" s="1"/>
      <c r="HP496" s="1"/>
      <c r="HQ496" s="1"/>
      <c r="HR496" s="1"/>
      <c r="HS496" s="1"/>
      <c r="HT496" s="1"/>
      <c r="HU496" s="1"/>
      <c r="HV496" s="1"/>
      <c r="HW496" s="1"/>
      <c r="HX496" s="1"/>
      <c r="HY496" s="1"/>
      <c r="HZ496" s="1"/>
    </row>
    <row r="497" spans="1:234" s="3" customFormat="1" x14ac:dyDescent="0.2">
      <c r="A497" s="1"/>
      <c r="B497" s="1"/>
      <c r="C497" s="1"/>
      <c r="D497" s="1"/>
      <c r="E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  <c r="GX497" s="1"/>
      <c r="GY497" s="1"/>
      <c r="GZ497" s="1"/>
      <c r="HA497" s="1"/>
      <c r="HB497" s="1"/>
      <c r="HC497" s="1"/>
      <c r="HD497" s="1"/>
      <c r="HE497" s="1"/>
      <c r="HF497" s="1"/>
      <c r="HG497" s="1"/>
      <c r="HH497" s="1"/>
      <c r="HI497" s="1"/>
      <c r="HJ497" s="1"/>
      <c r="HK497" s="1"/>
      <c r="HL497" s="1"/>
      <c r="HM497" s="1"/>
      <c r="HN497" s="1"/>
      <c r="HO497" s="1"/>
      <c r="HP497" s="1"/>
      <c r="HQ497" s="1"/>
      <c r="HR497" s="1"/>
      <c r="HS497" s="1"/>
      <c r="HT497" s="1"/>
      <c r="HU497" s="1"/>
      <c r="HV497" s="1"/>
      <c r="HW497" s="1"/>
      <c r="HX497" s="1"/>
      <c r="HY497" s="1"/>
      <c r="HZ497" s="1"/>
    </row>
    <row r="498" spans="1:234" s="3" customFormat="1" x14ac:dyDescent="0.2">
      <c r="A498" s="1"/>
      <c r="B498" s="1"/>
      <c r="C498" s="1"/>
      <c r="D498" s="1"/>
      <c r="E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  <c r="GR498" s="1"/>
      <c r="GS498" s="1"/>
      <c r="GT498" s="1"/>
      <c r="GU498" s="1"/>
      <c r="GV498" s="1"/>
      <c r="GW498" s="1"/>
      <c r="GX498" s="1"/>
      <c r="GY498" s="1"/>
      <c r="GZ498" s="1"/>
      <c r="HA498" s="1"/>
      <c r="HB498" s="1"/>
      <c r="HC498" s="1"/>
      <c r="HD498" s="1"/>
      <c r="HE498" s="1"/>
      <c r="HF498" s="1"/>
      <c r="HG498" s="1"/>
      <c r="HH498" s="1"/>
      <c r="HI498" s="1"/>
      <c r="HJ498" s="1"/>
      <c r="HK498" s="1"/>
      <c r="HL498" s="1"/>
      <c r="HM498" s="1"/>
      <c r="HN498" s="1"/>
      <c r="HO498" s="1"/>
      <c r="HP498" s="1"/>
      <c r="HQ498" s="1"/>
      <c r="HR498" s="1"/>
      <c r="HS498" s="1"/>
      <c r="HT498" s="1"/>
      <c r="HU498" s="1"/>
      <c r="HV498" s="1"/>
      <c r="HW498" s="1"/>
      <c r="HX498" s="1"/>
      <c r="HY498" s="1"/>
      <c r="HZ498" s="1"/>
    </row>
    <row r="499" spans="1:234" s="3" customFormat="1" x14ac:dyDescent="0.2">
      <c r="A499" s="1"/>
      <c r="B499" s="1"/>
      <c r="C499" s="1"/>
      <c r="D499" s="1"/>
      <c r="E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  <c r="GL499" s="1"/>
      <c r="GM499" s="1"/>
      <c r="GN499" s="1"/>
      <c r="GO499" s="1"/>
      <c r="GP499" s="1"/>
      <c r="GQ499" s="1"/>
      <c r="GR499" s="1"/>
      <c r="GS499" s="1"/>
      <c r="GT499" s="1"/>
      <c r="GU499" s="1"/>
      <c r="GV499" s="1"/>
      <c r="GW499" s="1"/>
      <c r="GX499" s="1"/>
      <c r="GY499" s="1"/>
      <c r="GZ499" s="1"/>
      <c r="HA499" s="1"/>
      <c r="HB499" s="1"/>
      <c r="HC499" s="1"/>
      <c r="HD499" s="1"/>
      <c r="HE499" s="1"/>
      <c r="HF499" s="1"/>
      <c r="HG499" s="1"/>
      <c r="HH499" s="1"/>
      <c r="HI499" s="1"/>
      <c r="HJ499" s="1"/>
      <c r="HK499" s="1"/>
      <c r="HL499" s="1"/>
      <c r="HM499" s="1"/>
      <c r="HN499" s="1"/>
      <c r="HO499" s="1"/>
      <c r="HP499" s="1"/>
      <c r="HQ499" s="1"/>
      <c r="HR499" s="1"/>
      <c r="HS499" s="1"/>
      <c r="HT499" s="1"/>
      <c r="HU499" s="1"/>
      <c r="HV499" s="1"/>
      <c r="HW499" s="1"/>
      <c r="HX499" s="1"/>
      <c r="HY499" s="1"/>
      <c r="HZ499" s="1"/>
    </row>
    <row r="500" spans="1:234" s="3" customFormat="1" x14ac:dyDescent="0.2">
      <c r="A500" s="1"/>
      <c r="B500" s="1"/>
      <c r="C500" s="1"/>
      <c r="D500" s="1"/>
      <c r="E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  <c r="GL500" s="1"/>
      <c r="GM500" s="1"/>
      <c r="GN500" s="1"/>
      <c r="GO500" s="1"/>
      <c r="GP500" s="1"/>
      <c r="GQ500" s="1"/>
      <c r="GR500" s="1"/>
      <c r="GS500" s="1"/>
      <c r="GT500" s="1"/>
      <c r="GU500" s="1"/>
      <c r="GV500" s="1"/>
      <c r="GW500" s="1"/>
      <c r="GX500" s="1"/>
      <c r="GY500" s="1"/>
      <c r="GZ500" s="1"/>
      <c r="HA500" s="1"/>
      <c r="HB500" s="1"/>
      <c r="HC500" s="1"/>
      <c r="HD500" s="1"/>
      <c r="HE500" s="1"/>
      <c r="HF500" s="1"/>
      <c r="HG500" s="1"/>
      <c r="HH500" s="1"/>
      <c r="HI500" s="1"/>
      <c r="HJ500" s="1"/>
      <c r="HK500" s="1"/>
      <c r="HL500" s="1"/>
      <c r="HM500" s="1"/>
      <c r="HN500" s="1"/>
      <c r="HO500" s="1"/>
      <c r="HP500" s="1"/>
      <c r="HQ500" s="1"/>
      <c r="HR500" s="1"/>
      <c r="HS500" s="1"/>
      <c r="HT500" s="1"/>
      <c r="HU500" s="1"/>
      <c r="HV500" s="1"/>
      <c r="HW500" s="1"/>
      <c r="HX500" s="1"/>
      <c r="HY500" s="1"/>
      <c r="HZ500" s="1"/>
    </row>
    <row r="501" spans="1:234" s="3" customFormat="1" x14ac:dyDescent="0.2">
      <c r="A501" s="1"/>
      <c r="B501" s="1"/>
      <c r="C501" s="1"/>
      <c r="D501" s="1"/>
      <c r="E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  <c r="GL501" s="1"/>
      <c r="GM501" s="1"/>
      <c r="GN501" s="1"/>
      <c r="GO501" s="1"/>
      <c r="GP501" s="1"/>
      <c r="GQ501" s="1"/>
      <c r="GR501" s="1"/>
      <c r="GS501" s="1"/>
      <c r="GT501" s="1"/>
      <c r="GU501" s="1"/>
      <c r="GV501" s="1"/>
      <c r="GW501" s="1"/>
      <c r="GX501" s="1"/>
      <c r="GY501" s="1"/>
      <c r="GZ501" s="1"/>
      <c r="HA501" s="1"/>
      <c r="HB501" s="1"/>
      <c r="HC501" s="1"/>
      <c r="HD501" s="1"/>
      <c r="HE501" s="1"/>
      <c r="HF501" s="1"/>
      <c r="HG501" s="1"/>
      <c r="HH501" s="1"/>
      <c r="HI501" s="1"/>
      <c r="HJ501" s="1"/>
      <c r="HK501" s="1"/>
      <c r="HL501" s="1"/>
      <c r="HM501" s="1"/>
      <c r="HN501" s="1"/>
      <c r="HO501" s="1"/>
      <c r="HP501" s="1"/>
      <c r="HQ501" s="1"/>
      <c r="HR501" s="1"/>
      <c r="HS501" s="1"/>
      <c r="HT501" s="1"/>
      <c r="HU501" s="1"/>
      <c r="HV501" s="1"/>
      <c r="HW501" s="1"/>
      <c r="HX501" s="1"/>
      <c r="HY501" s="1"/>
      <c r="HZ501" s="1"/>
    </row>
    <row r="502" spans="1:234" s="3" customFormat="1" x14ac:dyDescent="0.2">
      <c r="A502" s="1"/>
      <c r="B502" s="1"/>
      <c r="C502" s="1"/>
      <c r="D502" s="1"/>
      <c r="E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  <c r="GW502" s="1"/>
      <c r="GX502" s="1"/>
      <c r="GY502" s="1"/>
      <c r="GZ502" s="1"/>
      <c r="HA502" s="1"/>
      <c r="HB502" s="1"/>
      <c r="HC502" s="1"/>
      <c r="HD502" s="1"/>
      <c r="HE502" s="1"/>
      <c r="HF502" s="1"/>
      <c r="HG502" s="1"/>
      <c r="HH502" s="1"/>
      <c r="HI502" s="1"/>
      <c r="HJ502" s="1"/>
      <c r="HK502" s="1"/>
      <c r="HL502" s="1"/>
      <c r="HM502" s="1"/>
      <c r="HN502" s="1"/>
      <c r="HO502" s="1"/>
      <c r="HP502" s="1"/>
      <c r="HQ502" s="1"/>
      <c r="HR502" s="1"/>
      <c r="HS502" s="1"/>
      <c r="HT502" s="1"/>
      <c r="HU502" s="1"/>
      <c r="HV502" s="1"/>
      <c r="HW502" s="1"/>
      <c r="HX502" s="1"/>
      <c r="HY502" s="1"/>
      <c r="HZ502" s="1"/>
    </row>
    <row r="503" spans="1:234" s="3" customFormat="1" x14ac:dyDescent="0.2">
      <c r="A503" s="1"/>
      <c r="B503" s="1"/>
      <c r="C503" s="1"/>
      <c r="D503" s="1"/>
      <c r="E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  <c r="GX503" s="1"/>
      <c r="GY503" s="1"/>
      <c r="GZ503" s="1"/>
      <c r="HA503" s="1"/>
      <c r="HB503" s="1"/>
      <c r="HC503" s="1"/>
      <c r="HD503" s="1"/>
      <c r="HE503" s="1"/>
      <c r="HF503" s="1"/>
      <c r="HG503" s="1"/>
      <c r="HH503" s="1"/>
      <c r="HI503" s="1"/>
      <c r="HJ503" s="1"/>
      <c r="HK503" s="1"/>
      <c r="HL503" s="1"/>
      <c r="HM503" s="1"/>
      <c r="HN503" s="1"/>
      <c r="HO503" s="1"/>
      <c r="HP503" s="1"/>
      <c r="HQ503" s="1"/>
      <c r="HR503" s="1"/>
      <c r="HS503" s="1"/>
      <c r="HT503" s="1"/>
      <c r="HU503" s="1"/>
      <c r="HV503" s="1"/>
      <c r="HW503" s="1"/>
      <c r="HX503" s="1"/>
      <c r="HY503" s="1"/>
      <c r="HZ503" s="1"/>
    </row>
    <row r="504" spans="1:234" s="3" customFormat="1" x14ac:dyDescent="0.2">
      <c r="A504" s="1"/>
      <c r="B504" s="1"/>
      <c r="C504" s="1"/>
      <c r="D504" s="1"/>
      <c r="E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  <c r="GR504" s="1"/>
      <c r="GS504" s="1"/>
      <c r="GT504" s="1"/>
      <c r="GU504" s="1"/>
      <c r="GV504" s="1"/>
      <c r="GW504" s="1"/>
      <c r="GX504" s="1"/>
      <c r="GY504" s="1"/>
      <c r="GZ504" s="1"/>
      <c r="HA504" s="1"/>
      <c r="HB504" s="1"/>
      <c r="HC504" s="1"/>
      <c r="HD504" s="1"/>
      <c r="HE504" s="1"/>
      <c r="HF504" s="1"/>
      <c r="HG504" s="1"/>
      <c r="HH504" s="1"/>
      <c r="HI504" s="1"/>
      <c r="HJ504" s="1"/>
      <c r="HK504" s="1"/>
      <c r="HL504" s="1"/>
      <c r="HM504" s="1"/>
      <c r="HN504" s="1"/>
      <c r="HO504" s="1"/>
      <c r="HP504" s="1"/>
      <c r="HQ504" s="1"/>
      <c r="HR504" s="1"/>
      <c r="HS504" s="1"/>
      <c r="HT504" s="1"/>
      <c r="HU504" s="1"/>
      <c r="HV504" s="1"/>
      <c r="HW504" s="1"/>
      <c r="HX504" s="1"/>
      <c r="HY504" s="1"/>
      <c r="HZ504" s="1"/>
    </row>
    <row r="505" spans="1:234" s="3" customFormat="1" x14ac:dyDescent="0.2">
      <c r="A505" s="1"/>
      <c r="B505" s="1"/>
      <c r="C505" s="1"/>
      <c r="D505" s="1"/>
      <c r="E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  <c r="GL505" s="1"/>
      <c r="GM505" s="1"/>
      <c r="GN505" s="1"/>
      <c r="GO505" s="1"/>
      <c r="GP505" s="1"/>
      <c r="GQ505" s="1"/>
      <c r="GR505" s="1"/>
      <c r="GS505" s="1"/>
      <c r="GT505" s="1"/>
      <c r="GU505" s="1"/>
      <c r="GV505" s="1"/>
      <c r="GW505" s="1"/>
      <c r="GX505" s="1"/>
      <c r="GY505" s="1"/>
      <c r="GZ505" s="1"/>
      <c r="HA505" s="1"/>
      <c r="HB505" s="1"/>
      <c r="HC505" s="1"/>
      <c r="HD505" s="1"/>
      <c r="HE505" s="1"/>
      <c r="HF505" s="1"/>
      <c r="HG505" s="1"/>
      <c r="HH505" s="1"/>
      <c r="HI505" s="1"/>
      <c r="HJ505" s="1"/>
      <c r="HK505" s="1"/>
      <c r="HL505" s="1"/>
      <c r="HM505" s="1"/>
      <c r="HN505" s="1"/>
      <c r="HO505" s="1"/>
      <c r="HP505" s="1"/>
      <c r="HQ505" s="1"/>
      <c r="HR505" s="1"/>
      <c r="HS505" s="1"/>
      <c r="HT505" s="1"/>
      <c r="HU505" s="1"/>
      <c r="HV505" s="1"/>
      <c r="HW505" s="1"/>
      <c r="HX505" s="1"/>
      <c r="HY505" s="1"/>
      <c r="HZ505" s="1"/>
    </row>
    <row r="506" spans="1:234" s="3" customFormat="1" x14ac:dyDescent="0.2">
      <c r="A506" s="1"/>
      <c r="B506" s="1"/>
      <c r="C506" s="1"/>
      <c r="D506" s="1"/>
      <c r="E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  <c r="GL506" s="1"/>
      <c r="GM506" s="1"/>
      <c r="GN506" s="1"/>
      <c r="GO506" s="1"/>
      <c r="GP506" s="1"/>
      <c r="GQ506" s="1"/>
      <c r="GR506" s="1"/>
      <c r="GS506" s="1"/>
      <c r="GT506" s="1"/>
      <c r="GU506" s="1"/>
      <c r="GV506" s="1"/>
      <c r="GW506" s="1"/>
      <c r="GX506" s="1"/>
      <c r="GY506" s="1"/>
      <c r="GZ506" s="1"/>
      <c r="HA506" s="1"/>
      <c r="HB506" s="1"/>
      <c r="HC506" s="1"/>
      <c r="HD506" s="1"/>
      <c r="HE506" s="1"/>
      <c r="HF506" s="1"/>
      <c r="HG506" s="1"/>
      <c r="HH506" s="1"/>
      <c r="HI506" s="1"/>
      <c r="HJ506" s="1"/>
      <c r="HK506" s="1"/>
      <c r="HL506" s="1"/>
      <c r="HM506" s="1"/>
      <c r="HN506" s="1"/>
      <c r="HO506" s="1"/>
      <c r="HP506" s="1"/>
      <c r="HQ506" s="1"/>
      <c r="HR506" s="1"/>
      <c r="HS506" s="1"/>
      <c r="HT506" s="1"/>
      <c r="HU506" s="1"/>
      <c r="HV506" s="1"/>
      <c r="HW506" s="1"/>
      <c r="HX506" s="1"/>
      <c r="HY506" s="1"/>
      <c r="HZ506" s="1"/>
    </row>
    <row r="507" spans="1:234" s="3" customFormat="1" x14ac:dyDescent="0.2">
      <c r="A507" s="1"/>
      <c r="B507" s="1"/>
      <c r="C507" s="1"/>
      <c r="D507" s="1"/>
      <c r="E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  <c r="GL507" s="1"/>
      <c r="GM507" s="1"/>
      <c r="GN507" s="1"/>
      <c r="GO507" s="1"/>
      <c r="GP507" s="1"/>
      <c r="GQ507" s="1"/>
      <c r="GR507" s="1"/>
      <c r="GS507" s="1"/>
      <c r="GT507" s="1"/>
      <c r="GU507" s="1"/>
      <c r="GV507" s="1"/>
      <c r="GW507" s="1"/>
      <c r="GX507" s="1"/>
      <c r="GY507" s="1"/>
      <c r="GZ507" s="1"/>
      <c r="HA507" s="1"/>
      <c r="HB507" s="1"/>
      <c r="HC507" s="1"/>
      <c r="HD507" s="1"/>
      <c r="HE507" s="1"/>
      <c r="HF507" s="1"/>
      <c r="HG507" s="1"/>
      <c r="HH507" s="1"/>
      <c r="HI507" s="1"/>
      <c r="HJ507" s="1"/>
      <c r="HK507" s="1"/>
      <c r="HL507" s="1"/>
      <c r="HM507" s="1"/>
      <c r="HN507" s="1"/>
      <c r="HO507" s="1"/>
      <c r="HP507" s="1"/>
      <c r="HQ507" s="1"/>
      <c r="HR507" s="1"/>
      <c r="HS507" s="1"/>
      <c r="HT507" s="1"/>
      <c r="HU507" s="1"/>
      <c r="HV507" s="1"/>
      <c r="HW507" s="1"/>
      <c r="HX507" s="1"/>
      <c r="HY507" s="1"/>
      <c r="HZ507" s="1"/>
    </row>
    <row r="508" spans="1:234" s="3" customFormat="1" x14ac:dyDescent="0.2">
      <c r="A508" s="1"/>
      <c r="B508" s="1"/>
      <c r="C508" s="1"/>
      <c r="D508" s="1"/>
      <c r="E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  <c r="GR508" s="1"/>
      <c r="GS508" s="1"/>
      <c r="GT508" s="1"/>
      <c r="GU508" s="1"/>
      <c r="GV508" s="1"/>
      <c r="GW508" s="1"/>
      <c r="GX508" s="1"/>
      <c r="GY508" s="1"/>
      <c r="GZ508" s="1"/>
      <c r="HA508" s="1"/>
      <c r="HB508" s="1"/>
      <c r="HC508" s="1"/>
      <c r="HD508" s="1"/>
      <c r="HE508" s="1"/>
      <c r="HF508" s="1"/>
      <c r="HG508" s="1"/>
      <c r="HH508" s="1"/>
      <c r="HI508" s="1"/>
      <c r="HJ508" s="1"/>
      <c r="HK508" s="1"/>
      <c r="HL508" s="1"/>
      <c r="HM508" s="1"/>
      <c r="HN508" s="1"/>
      <c r="HO508" s="1"/>
      <c r="HP508" s="1"/>
      <c r="HQ508" s="1"/>
      <c r="HR508" s="1"/>
      <c r="HS508" s="1"/>
      <c r="HT508" s="1"/>
      <c r="HU508" s="1"/>
      <c r="HV508" s="1"/>
      <c r="HW508" s="1"/>
      <c r="HX508" s="1"/>
      <c r="HY508" s="1"/>
      <c r="HZ508" s="1"/>
    </row>
    <row r="509" spans="1:234" s="3" customFormat="1" x14ac:dyDescent="0.2">
      <c r="A509" s="1"/>
      <c r="B509" s="1"/>
      <c r="C509" s="1"/>
      <c r="D509" s="1"/>
      <c r="E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  <c r="GR509" s="1"/>
      <c r="GS509" s="1"/>
      <c r="GT509" s="1"/>
      <c r="GU509" s="1"/>
      <c r="GV509" s="1"/>
      <c r="GW509" s="1"/>
      <c r="GX509" s="1"/>
      <c r="GY509" s="1"/>
      <c r="GZ509" s="1"/>
      <c r="HA509" s="1"/>
      <c r="HB509" s="1"/>
      <c r="HC509" s="1"/>
      <c r="HD509" s="1"/>
      <c r="HE509" s="1"/>
      <c r="HF509" s="1"/>
      <c r="HG509" s="1"/>
      <c r="HH509" s="1"/>
      <c r="HI509" s="1"/>
      <c r="HJ509" s="1"/>
      <c r="HK509" s="1"/>
      <c r="HL509" s="1"/>
      <c r="HM509" s="1"/>
      <c r="HN509" s="1"/>
      <c r="HO509" s="1"/>
      <c r="HP509" s="1"/>
      <c r="HQ509" s="1"/>
      <c r="HR509" s="1"/>
      <c r="HS509" s="1"/>
      <c r="HT509" s="1"/>
      <c r="HU509" s="1"/>
      <c r="HV509" s="1"/>
      <c r="HW509" s="1"/>
      <c r="HX509" s="1"/>
      <c r="HY509" s="1"/>
      <c r="HZ509" s="1"/>
    </row>
    <row r="510" spans="1:234" s="3" customFormat="1" x14ac:dyDescent="0.2">
      <c r="A510" s="1"/>
      <c r="B510" s="1"/>
      <c r="C510" s="1"/>
      <c r="D510" s="1"/>
      <c r="E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  <c r="GU510" s="1"/>
      <c r="GV510" s="1"/>
      <c r="GW510" s="1"/>
      <c r="GX510" s="1"/>
      <c r="GY510" s="1"/>
      <c r="GZ510" s="1"/>
      <c r="HA510" s="1"/>
      <c r="HB510" s="1"/>
      <c r="HC510" s="1"/>
      <c r="HD510" s="1"/>
      <c r="HE510" s="1"/>
      <c r="HF510" s="1"/>
      <c r="HG510" s="1"/>
      <c r="HH510" s="1"/>
      <c r="HI510" s="1"/>
      <c r="HJ510" s="1"/>
      <c r="HK510" s="1"/>
      <c r="HL510" s="1"/>
      <c r="HM510" s="1"/>
      <c r="HN510" s="1"/>
      <c r="HO510" s="1"/>
      <c r="HP510" s="1"/>
      <c r="HQ510" s="1"/>
      <c r="HR510" s="1"/>
      <c r="HS510" s="1"/>
      <c r="HT510" s="1"/>
      <c r="HU510" s="1"/>
      <c r="HV510" s="1"/>
      <c r="HW510" s="1"/>
      <c r="HX510" s="1"/>
      <c r="HY510" s="1"/>
      <c r="HZ510" s="1"/>
    </row>
    <row r="511" spans="1:234" s="3" customFormat="1" x14ac:dyDescent="0.2">
      <c r="A511" s="1"/>
      <c r="B511" s="1"/>
      <c r="C511" s="1"/>
      <c r="D511" s="1"/>
      <c r="E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  <c r="GU511" s="1"/>
      <c r="GV511" s="1"/>
      <c r="GW511" s="1"/>
      <c r="GX511" s="1"/>
      <c r="GY511" s="1"/>
      <c r="GZ511" s="1"/>
      <c r="HA511" s="1"/>
      <c r="HB511" s="1"/>
      <c r="HC511" s="1"/>
      <c r="HD511" s="1"/>
      <c r="HE511" s="1"/>
      <c r="HF511" s="1"/>
      <c r="HG511" s="1"/>
      <c r="HH511" s="1"/>
      <c r="HI511" s="1"/>
      <c r="HJ511" s="1"/>
      <c r="HK511" s="1"/>
      <c r="HL511" s="1"/>
      <c r="HM511" s="1"/>
      <c r="HN511" s="1"/>
      <c r="HO511" s="1"/>
      <c r="HP511" s="1"/>
      <c r="HQ511" s="1"/>
      <c r="HR511" s="1"/>
      <c r="HS511" s="1"/>
      <c r="HT511" s="1"/>
      <c r="HU511" s="1"/>
      <c r="HV511" s="1"/>
      <c r="HW511" s="1"/>
      <c r="HX511" s="1"/>
      <c r="HY511" s="1"/>
      <c r="HZ511" s="1"/>
    </row>
    <row r="512" spans="1:234" s="3" customFormat="1" x14ac:dyDescent="0.2">
      <c r="A512" s="1"/>
      <c r="B512" s="1"/>
      <c r="C512" s="1"/>
      <c r="D512" s="1"/>
      <c r="E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  <c r="GW512" s="1"/>
      <c r="GX512" s="1"/>
      <c r="GY512" s="1"/>
      <c r="GZ512" s="1"/>
      <c r="HA512" s="1"/>
      <c r="HB512" s="1"/>
      <c r="HC512" s="1"/>
      <c r="HD512" s="1"/>
      <c r="HE512" s="1"/>
      <c r="HF512" s="1"/>
      <c r="HG512" s="1"/>
      <c r="HH512" s="1"/>
      <c r="HI512" s="1"/>
      <c r="HJ512" s="1"/>
      <c r="HK512" s="1"/>
      <c r="HL512" s="1"/>
      <c r="HM512" s="1"/>
      <c r="HN512" s="1"/>
      <c r="HO512" s="1"/>
      <c r="HP512" s="1"/>
      <c r="HQ512" s="1"/>
      <c r="HR512" s="1"/>
      <c r="HS512" s="1"/>
      <c r="HT512" s="1"/>
      <c r="HU512" s="1"/>
      <c r="HV512" s="1"/>
      <c r="HW512" s="1"/>
      <c r="HX512" s="1"/>
      <c r="HY512" s="1"/>
      <c r="HZ512" s="1"/>
    </row>
    <row r="513" spans="1:234" s="3" customFormat="1" x14ac:dyDescent="0.2">
      <c r="A513" s="1"/>
      <c r="B513" s="1"/>
      <c r="C513" s="1"/>
      <c r="D513" s="1"/>
      <c r="E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  <c r="GW513" s="1"/>
      <c r="GX513" s="1"/>
      <c r="GY513" s="1"/>
      <c r="GZ513" s="1"/>
      <c r="HA513" s="1"/>
      <c r="HB513" s="1"/>
      <c r="HC513" s="1"/>
      <c r="HD513" s="1"/>
      <c r="HE513" s="1"/>
      <c r="HF513" s="1"/>
      <c r="HG513" s="1"/>
      <c r="HH513" s="1"/>
      <c r="HI513" s="1"/>
      <c r="HJ513" s="1"/>
      <c r="HK513" s="1"/>
      <c r="HL513" s="1"/>
      <c r="HM513" s="1"/>
      <c r="HN513" s="1"/>
      <c r="HO513" s="1"/>
      <c r="HP513" s="1"/>
      <c r="HQ513" s="1"/>
      <c r="HR513" s="1"/>
      <c r="HS513" s="1"/>
      <c r="HT513" s="1"/>
      <c r="HU513" s="1"/>
      <c r="HV513" s="1"/>
      <c r="HW513" s="1"/>
      <c r="HX513" s="1"/>
      <c r="HY513" s="1"/>
      <c r="HZ513" s="1"/>
    </row>
    <row r="514" spans="1:234" s="3" customFormat="1" x14ac:dyDescent="0.2">
      <c r="A514" s="1"/>
      <c r="B514" s="1"/>
      <c r="C514" s="1"/>
      <c r="D514" s="1"/>
      <c r="E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  <c r="GR514" s="1"/>
      <c r="GS514" s="1"/>
      <c r="GT514" s="1"/>
      <c r="GU514" s="1"/>
      <c r="GV514" s="1"/>
      <c r="GW514" s="1"/>
      <c r="GX514" s="1"/>
      <c r="GY514" s="1"/>
      <c r="GZ514" s="1"/>
      <c r="HA514" s="1"/>
      <c r="HB514" s="1"/>
      <c r="HC514" s="1"/>
      <c r="HD514" s="1"/>
      <c r="HE514" s="1"/>
      <c r="HF514" s="1"/>
      <c r="HG514" s="1"/>
      <c r="HH514" s="1"/>
      <c r="HI514" s="1"/>
      <c r="HJ514" s="1"/>
      <c r="HK514" s="1"/>
      <c r="HL514" s="1"/>
      <c r="HM514" s="1"/>
      <c r="HN514" s="1"/>
      <c r="HO514" s="1"/>
      <c r="HP514" s="1"/>
      <c r="HQ514" s="1"/>
      <c r="HR514" s="1"/>
      <c r="HS514" s="1"/>
      <c r="HT514" s="1"/>
      <c r="HU514" s="1"/>
      <c r="HV514" s="1"/>
      <c r="HW514" s="1"/>
      <c r="HX514" s="1"/>
      <c r="HY514" s="1"/>
      <c r="HZ514" s="1"/>
    </row>
    <row r="515" spans="1:234" s="3" customFormat="1" x14ac:dyDescent="0.2">
      <c r="A515" s="1"/>
      <c r="B515" s="1"/>
      <c r="C515" s="1"/>
      <c r="D515" s="1"/>
      <c r="E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  <c r="GR515" s="1"/>
      <c r="GS515" s="1"/>
      <c r="GT515" s="1"/>
      <c r="GU515" s="1"/>
      <c r="GV515" s="1"/>
      <c r="GW515" s="1"/>
      <c r="GX515" s="1"/>
      <c r="GY515" s="1"/>
      <c r="GZ515" s="1"/>
      <c r="HA515" s="1"/>
      <c r="HB515" s="1"/>
      <c r="HC515" s="1"/>
      <c r="HD515" s="1"/>
      <c r="HE515" s="1"/>
      <c r="HF515" s="1"/>
      <c r="HG515" s="1"/>
      <c r="HH515" s="1"/>
      <c r="HI515" s="1"/>
      <c r="HJ515" s="1"/>
      <c r="HK515" s="1"/>
      <c r="HL515" s="1"/>
      <c r="HM515" s="1"/>
      <c r="HN515" s="1"/>
      <c r="HO515" s="1"/>
      <c r="HP515" s="1"/>
      <c r="HQ515" s="1"/>
      <c r="HR515" s="1"/>
      <c r="HS515" s="1"/>
      <c r="HT515" s="1"/>
      <c r="HU515" s="1"/>
      <c r="HV515" s="1"/>
      <c r="HW515" s="1"/>
      <c r="HX515" s="1"/>
      <c r="HY515" s="1"/>
      <c r="HZ515" s="1"/>
    </row>
    <row r="516" spans="1:234" s="3" customFormat="1" x14ac:dyDescent="0.2">
      <c r="A516" s="1"/>
      <c r="B516" s="1"/>
      <c r="C516" s="1"/>
      <c r="D516" s="1"/>
      <c r="E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  <c r="GR516" s="1"/>
      <c r="GS516" s="1"/>
      <c r="GT516" s="1"/>
      <c r="GU516" s="1"/>
      <c r="GV516" s="1"/>
      <c r="GW516" s="1"/>
      <c r="GX516" s="1"/>
      <c r="GY516" s="1"/>
      <c r="GZ516" s="1"/>
      <c r="HA516" s="1"/>
      <c r="HB516" s="1"/>
      <c r="HC516" s="1"/>
      <c r="HD516" s="1"/>
      <c r="HE516" s="1"/>
      <c r="HF516" s="1"/>
      <c r="HG516" s="1"/>
      <c r="HH516" s="1"/>
      <c r="HI516" s="1"/>
      <c r="HJ516" s="1"/>
      <c r="HK516" s="1"/>
      <c r="HL516" s="1"/>
      <c r="HM516" s="1"/>
      <c r="HN516" s="1"/>
      <c r="HO516" s="1"/>
      <c r="HP516" s="1"/>
      <c r="HQ516" s="1"/>
      <c r="HR516" s="1"/>
      <c r="HS516" s="1"/>
      <c r="HT516" s="1"/>
      <c r="HU516" s="1"/>
      <c r="HV516" s="1"/>
      <c r="HW516" s="1"/>
      <c r="HX516" s="1"/>
      <c r="HY516" s="1"/>
      <c r="HZ516" s="1"/>
    </row>
    <row r="517" spans="1:234" s="3" customFormat="1" x14ac:dyDescent="0.2">
      <c r="A517" s="1"/>
      <c r="B517" s="1"/>
      <c r="C517" s="1"/>
      <c r="D517" s="1"/>
      <c r="E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  <c r="GW517" s="1"/>
      <c r="GX517" s="1"/>
      <c r="GY517" s="1"/>
      <c r="GZ517" s="1"/>
      <c r="HA517" s="1"/>
      <c r="HB517" s="1"/>
      <c r="HC517" s="1"/>
      <c r="HD517" s="1"/>
      <c r="HE517" s="1"/>
      <c r="HF517" s="1"/>
      <c r="HG517" s="1"/>
      <c r="HH517" s="1"/>
      <c r="HI517" s="1"/>
      <c r="HJ517" s="1"/>
      <c r="HK517" s="1"/>
      <c r="HL517" s="1"/>
      <c r="HM517" s="1"/>
      <c r="HN517" s="1"/>
      <c r="HO517" s="1"/>
      <c r="HP517" s="1"/>
      <c r="HQ517" s="1"/>
      <c r="HR517" s="1"/>
      <c r="HS517" s="1"/>
      <c r="HT517" s="1"/>
      <c r="HU517" s="1"/>
      <c r="HV517" s="1"/>
      <c r="HW517" s="1"/>
      <c r="HX517" s="1"/>
      <c r="HY517" s="1"/>
      <c r="HZ517" s="1"/>
    </row>
    <row r="518" spans="1:234" s="3" customFormat="1" x14ac:dyDescent="0.2">
      <c r="A518" s="1"/>
      <c r="B518" s="1"/>
      <c r="C518" s="1"/>
      <c r="D518" s="1"/>
      <c r="E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  <c r="GR518" s="1"/>
      <c r="GS518" s="1"/>
      <c r="GT518" s="1"/>
      <c r="GU518" s="1"/>
      <c r="GV518" s="1"/>
      <c r="GW518" s="1"/>
      <c r="GX518" s="1"/>
      <c r="GY518" s="1"/>
      <c r="GZ518" s="1"/>
      <c r="HA518" s="1"/>
      <c r="HB518" s="1"/>
      <c r="HC518" s="1"/>
      <c r="HD518" s="1"/>
      <c r="HE518" s="1"/>
      <c r="HF518" s="1"/>
      <c r="HG518" s="1"/>
      <c r="HH518" s="1"/>
      <c r="HI518" s="1"/>
      <c r="HJ518" s="1"/>
      <c r="HK518" s="1"/>
      <c r="HL518" s="1"/>
      <c r="HM518" s="1"/>
      <c r="HN518" s="1"/>
      <c r="HO518" s="1"/>
      <c r="HP518" s="1"/>
      <c r="HQ518" s="1"/>
      <c r="HR518" s="1"/>
      <c r="HS518" s="1"/>
      <c r="HT518" s="1"/>
      <c r="HU518" s="1"/>
      <c r="HV518" s="1"/>
      <c r="HW518" s="1"/>
      <c r="HX518" s="1"/>
      <c r="HY518" s="1"/>
      <c r="HZ518" s="1"/>
    </row>
    <row r="519" spans="1:234" s="3" customFormat="1" x14ac:dyDescent="0.2">
      <c r="A519" s="1"/>
      <c r="B519" s="1"/>
      <c r="C519" s="1"/>
      <c r="D519" s="1"/>
      <c r="E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  <c r="GR519" s="1"/>
      <c r="GS519" s="1"/>
      <c r="GT519" s="1"/>
      <c r="GU519" s="1"/>
      <c r="GV519" s="1"/>
      <c r="GW519" s="1"/>
      <c r="GX519" s="1"/>
      <c r="GY519" s="1"/>
      <c r="GZ519" s="1"/>
      <c r="HA519" s="1"/>
      <c r="HB519" s="1"/>
      <c r="HC519" s="1"/>
      <c r="HD519" s="1"/>
      <c r="HE519" s="1"/>
      <c r="HF519" s="1"/>
      <c r="HG519" s="1"/>
      <c r="HH519" s="1"/>
      <c r="HI519" s="1"/>
      <c r="HJ519" s="1"/>
      <c r="HK519" s="1"/>
      <c r="HL519" s="1"/>
      <c r="HM519" s="1"/>
      <c r="HN519" s="1"/>
      <c r="HO519" s="1"/>
      <c r="HP519" s="1"/>
      <c r="HQ519" s="1"/>
      <c r="HR519" s="1"/>
      <c r="HS519" s="1"/>
      <c r="HT519" s="1"/>
      <c r="HU519" s="1"/>
      <c r="HV519" s="1"/>
      <c r="HW519" s="1"/>
      <c r="HX519" s="1"/>
      <c r="HY519" s="1"/>
      <c r="HZ519" s="1"/>
    </row>
    <row r="520" spans="1:234" s="3" customFormat="1" x14ac:dyDescent="0.2">
      <c r="A520" s="1"/>
      <c r="B520" s="1"/>
      <c r="C520" s="1"/>
      <c r="D520" s="1"/>
      <c r="E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  <c r="GR520" s="1"/>
      <c r="GS520" s="1"/>
      <c r="GT520" s="1"/>
      <c r="GU520" s="1"/>
      <c r="GV520" s="1"/>
      <c r="GW520" s="1"/>
      <c r="GX520" s="1"/>
      <c r="GY520" s="1"/>
      <c r="GZ520" s="1"/>
      <c r="HA520" s="1"/>
      <c r="HB520" s="1"/>
      <c r="HC520" s="1"/>
      <c r="HD520" s="1"/>
      <c r="HE520" s="1"/>
      <c r="HF520" s="1"/>
      <c r="HG520" s="1"/>
      <c r="HH520" s="1"/>
      <c r="HI520" s="1"/>
      <c r="HJ520" s="1"/>
      <c r="HK520" s="1"/>
      <c r="HL520" s="1"/>
      <c r="HM520" s="1"/>
      <c r="HN520" s="1"/>
      <c r="HO520" s="1"/>
      <c r="HP520" s="1"/>
      <c r="HQ520" s="1"/>
      <c r="HR520" s="1"/>
      <c r="HS520" s="1"/>
      <c r="HT520" s="1"/>
      <c r="HU520" s="1"/>
      <c r="HV520" s="1"/>
      <c r="HW520" s="1"/>
      <c r="HX520" s="1"/>
      <c r="HY520" s="1"/>
      <c r="HZ520" s="1"/>
    </row>
    <row r="521" spans="1:234" s="3" customFormat="1" x14ac:dyDescent="0.2">
      <c r="A521" s="1"/>
      <c r="B521" s="1"/>
      <c r="C521" s="1"/>
      <c r="D521" s="1"/>
      <c r="E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  <c r="GR521" s="1"/>
      <c r="GS521" s="1"/>
      <c r="GT521" s="1"/>
      <c r="GU521" s="1"/>
      <c r="GV521" s="1"/>
      <c r="GW521" s="1"/>
      <c r="GX521" s="1"/>
      <c r="GY521" s="1"/>
      <c r="GZ521" s="1"/>
      <c r="HA521" s="1"/>
      <c r="HB521" s="1"/>
      <c r="HC521" s="1"/>
      <c r="HD521" s="1"/>
      <c r="HE521" s="1"/>
      <c r="HF521" s="1"/>
      <c r="HG521" s="1"/>
      <c r="HH521" s="1"/>
      <c r="HI521" s="1"/>
      <c r="HJ521" s="1"/>
      <c r="HK521" s="1"/>
      <c r="HL521" s="1"/>
      <c r="HM521" s="1"/>
      <c r="HN521" s="1"/>
      <c r="HO521" s="1"/>
      <c r="HP521" s="1"/>
      <c r="HQ521" s="1"/>
      <c r="HR521" s="1"/>
      <c r="HS521" s="1"/>
      <c r="HT521" s="1"/>
      <c r="HU521" s="1"/>
      <c r="HV521" s="1"/>
      <c r="HW521" s="1"/>
      <c r="HX521" s="1"/>
      <c r="HY521" s="1"/>
      <c r="HZ521" s="1"/>
    </row>
    <row r="522" spans="1:234" s="3" customFormat="1" x14ac:dyDescent="0.2">
      <c r="A522" s="1"/>
      <c r="B522" s="1"/>
      <c r="C522" s="1"/>
      <c r="D522" s="1"/>
      <c r="E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  <c r="GL522" s="1"/>
      <c r="GM522" s="1"/>
      <c r="GN522" s="1"/>
      <c r="GO522" s="1"/>
      <c r="GP522" s="1"/>
      <c r="GQ522" s="1"/>
      <c r="GR522" s="1"/>
      <c r="GS522" s="1"/>
      <c r="GT522" s="1"/>
      <c r="GU522" s="1"/>
      <c r="GV522" s="1"/>
      <c r="GW522" s="1"/>
      <c r="GX522" s="1"/>
      <c r="GY522" s="1"/>
      <c r="GZ522" s="1"/>
      <c r="HA522" s="1"/>
      <c r="HB522" s="1"/>
      <c r="HC522" s="1"/>
      <c r="HD522" s="1"/>
      <c r="HE522" s="1"/>
      <c r="HF522" s="1"/>
      <c r="HG522" s="1"/>
      <c r="HH522" s="1"/>
      <c r="HI522" s="1"/>
      <c r="HJ522" s="1"/>
      <c r="HK522" s="1"/>
      <c r="HL522" s="1"/>
      <c r="HM522" s="1"/>
      <c r="HN522" s="1"/>
      <c r="HO522" s="1"/>
      <c r="HP522" s="1"/>
      <c r="HQ522" s="1"/>
      <c r="HR522" s="1"/>
      <c r="HS522" s="1"/>
      <c r="HT522" s="1"/>
      <c r="HU522" s="1"/>
      <c r="HV522" s="1"/>
      <c r="HW522" s="1"/>
      <c r="HX522" s="1"/>
      <c r="HY522" s="1"/>
      <c r="HZ522" s="1"/>
    </row>
    <row r="523" spans="1:234" s="3" customFormat="1" x14ac:dyDescent="0.2">
      <c r="A523" s="1"/>
      <c r="B523" s="1"/>
      <c r="C523" s="1"/>
      <c r="D523" s="1"/>
      <c r="E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  <c r="GL523" s="1"/>
      <c r="GM523" s="1"/>
      <c r="GN523" s="1"/>
      <c r="GO523" s="1"/>
      <c r="GP523" s="1"/>
      <c r="GQ523" s="1"/>
      <c r="GR523" s="1"/>
      <c r="GS523" s="1"/>
      <c r="GT523" s="1"/>
      <c r="GU523" s="1"/>
      <c r="GV523" s="1"/>
      <c r="GW523" s="1"/>
      <c r="GX523" s="1"/>
      <c r="GY523" s="1"/>
      <c r="GZ523" s="1"/>
      <c r="HA523" s="1"/>
      <c r="HB523" s="1"/>
      <c r="HC523" s="1"/>
      <c r="HD523" s="1"/>
      <c r="HE523" s="1"/>
      <c r="HF523" s="1"/>
      <c r="HG523" s="1"/>
      <c r="HH523" s="1"/>
      <c r="HI523" s="1"/>
      <c r="HJ523" s="1"/>
      <c r="HK523" s="1"/>
      <c r="HL523" s="1"/>
      <c r="HM523" s="1"/>
      <c r="HN523" s="1"/>
      <c r="HO523" s="1"/>
      <c r="HP523" s="1"/>
      <c r="HQ523" s="1"/>
      <c r="HR523" s="1"/>
      <c r="HS523" s="1"/>
      <c r="HT523" s="1"/>
      <c r="HU523" s="1"/>
      <c r="HV523" s="1"/>
      <c r="HW523" s="1"/>
      <c r="HX523" s="1"/>
      <c r="HY523" s="1"/>
      <c r="HZ523" s="1"/>
    </row>
    <row r="524" spans="1:234" s="3" customFormat="1" x14ac:dyDescent="0.2">
      <c r="A524" s="1"/>
      <c r="B524" s="1"/>
      <c r="C524" s="1"/>
      <c r="D524" s="1"/>
      <c r="E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  <c r="GR524" s="1"/>
      <c r="GS524" s="1"/>
      <c r="GT524" s="1"/>
      <c r="GU524" s="1"/>
      <c r="GV524" s="1"/>
      <c r="GW524" s="1"/>
      <c r="GX524" s="1"/>
      <c r="GY524" s="1"/>
      <c r="GZ524" s="1"/>
      <c r="HA524" s="1"/>
      <c r="HB524" s="1"/>
      <c r="HC524" s="1"/>
      <c r="HD524" s="1"/>
      <c r="HE524" s="1"/>
      <c r="HF524" s="1"/>
      <c r="HG524" s="1"/>
      <c r="HH524" s="1"/>
      <c r="HI524" s="1"/>
      <c r="HJ524" s="1"/>
      <c r="HK524" s="1"/>
      <c r="HL524" s="1"/>
      <c r="HM524" s="1"/>
      <c r="HN524" s="1"/>
      <c r="HO524" s="1"/>
      <c r="HP524" s="1"/>
      <c r="HQ524" s="1"/>
      <c r="HR524" s="1"/>
      <c r="HS524" s="1"/>
      <c r="HT524" s="1"/>
      <c r="HU524" s="1"/>
      <c r="HV524" s="1"/>
      <c r="HW524" s="1"/>
      <c r="HX524" s="1"/>
      <c r="HY524" s="1"/>
      <c r="HZ524" s="1"/>
    </row>
    <row r="525" spans="1:234" s="3" customFormat="1" x14ac:dyDescent="0.2">
      <c r="A525" s="1"/>
      <c r="B525" s="1"/>
      <c r="C525" s="1"/>
      <c r="D525" s="1"/>
      <c r="E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  <c r="GR525" s="1"/>
      <c r="GS525" s="1"/>
      <c r="GT525" s="1"/>
      <c r="GU525" s="1"/>
      <c r="GV525" s="1"/>
      <c r="GW525" s="1"/>
      <c r="GX525" s="1"/>
      <c r="GY525" s="1"/>
      <c r="GZ525" s="1"/>
      <c r="HA525" s="1"/>
      <c r="HB525" s="1"/>
      <c r="HC525" s="1"/>
      <c r="HD525" s="1"/>
      <c r="HE525" s="1"/>
      <c r="HF525" s="1"/>
      <c r="HG525" s="1"/>
      <c r="HH525" s="1"/>
      <c r="HI525" s="1"/>
      <c r="HJ525" s="1"/>
      <c r="HK525" s="1"/>
      <c r="HL525" s="1"/>
      <c r="HM525" s="1"/>
      <c r="HN525" s="1"/>
      <c r="HO525" s="1"/>
      <c r="HP525" s="1"/>
      <c r="HQ525" s="1"/>
      <c r="HR525" s="1"/>
      <c r="HS525" s="1"/>
      <c r="HT525" s="1"/>
      <c r="HU525" s="1"/>
      <c r="HV525" s="1"/>
      <c r="HW525" s="1"/>
      <c r="HX525" s="1"/>
      <c r="HY525" s="1"/>
      <c r="HZ525" s="1"/>
    </row>
    <row r="526" spans="1:234" s="3" customFormat="1" x14ac:dyDescent="0.2">
      <c r="A526" s="1"/>
      <c r="B526" s="1"/>
      <c r="C526" s="1"/>
      <c r="D526" s="1"/>
      <c r="E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  <c r="GL526" s="1"/>
      <c r="GM526" s="1"/>
      <c r="GN526" s="1"/>
      <c r="GO526" s="1"/>
      <c r="GP526" s="1"/>
      <c r="GQ526" s="1"/>
      <c r="GR526" s="1"/>
      <c r="GS526" s="1"/>
      <c r="GT526" s="1"/>
      <c r="GU526" s="1"/>
      <c r="GV526" s="1"/>
      <c r="GW526" s="1"/>
      <c r="GX526" s="1"/>
      <c r="GY526" s="1"/>
      <c r="GZ526" s="1"/>
      <c r="HA526" s="1"/>
      <c r="HB526" s="1"/>
      <c r="HC526" s="1"/>
      <c r="HD526" s="1"/>
      <c r="HE526" s="1"/>
      <c r="HF526" s="1"/>
      <c r="HG526" s="1"/>
      <c r="HH526" s="1"/>
      <c r="HI526" s="1"/>
      <c r="HJ526" s="1"/>
      <c r="HK526" s="1"/>
      <c r="HL526" s="1"/>
      <c r="HM526" s="1"/>
      <c r="HN526" s="1"/>
      <c r="HO526" s="1"/>
      <c r="HP526" s="1"/>
      <c r="HQ526" s="1"/>
      <c r="HR526" s="1"/>
      <c r="HS526" s="1"/>
      <c r="HT526" s="1"/>
      <c r="HU526" s="1"/>
      <c r="HV526" s="1"/>
      <c r="HW526" s="1"/>
      <c r="HX526" s="1"/>
      <c r="HY526" s="1"/>
      <c r="HZ526" s="1"/>
    </row>
    <row r="527" spans="1:234" s="3" customFormat="1" x14ac:dyDescent="0.2">
      <c r="A527" s="1"/>
      <c r="B527" s="1"/>
      <c r="C527" s="1"/>
      <c r="D527" s="1"/>
      <c r="E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  <c r="GR527" s="1"/>
      <c r="GS527" s="1"/>
      <c r="GT527" s="1"/>
      <c r="GU527" s="1"/>
      <c r="GV527" s="1"/>
      <c r="GW527" s="1"/>
      <c r="GX527" s="1"/>
      <c r="GY527" s="1"/>
      <c r="GZ527" s="1"/>
      <c r="HA527" s="1"/>
      <c r="HB527" s="1"/>
      <c r="HC527" s="1"/>
      <c r="HD527" s="1"/>
      <c r="HE527" s="1"/>
      <c r="HF527" s="1"/>
      <c r="HG527" s="1"/>
      <c r="HH527" s="1"/>
      <c r="HI527" s="1"/>
      <c r="HJ527" s="1"/>
      <c r="HK527" s="1"/>
      <c r="HL527" s="1"/>
      <c r="HM527" s="1"/>
      <c r="HN527" s="1"/>
      <c r="HO527" s="1"/>
      <c r="HP527" s="1"/>
      <c r="HQ527" s="1"/>
      <c r="HR527" s="1"/>
      <c r="HS527" s="1"/>
      <c r="HT527" s="1"/>
      <c r="HU527" s="1"/>
      <c r="HV527" s="1"/>
      <c r="HW527" s="1"/>
      <c r="HX527" s="1"/>
      <c r="HY527" s="1"/>
      <c r="HZ527" s="1"/>
    </row>
    <row r="528" spans="1:234" s="3" customFormat="1" x14ac:dyDescent="0.2">
      <c r="A528" s="1"/>
      <c r="B528" s="1"/>
      <c r="C528" s="1"/>
      <c r="D528" s="1"/>
      <c r="E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  <c r="GL528" s="1"/>
      <c r="GM528" s="1"/>
      <c r="GN528" s="1"/>
      <c r="GO528" s="1"/>
      <c r="GP528" s="1"/>
      <c r="GQ528" s="1"/>
      <c r="GR528" s="1"/>
      <c r="GS528" s="1"/>
      <c r="GT528" s="1"/>
      <c r="GU528" s="1"/>
      <c r="GV528" s="1"/>
      <c r="GW528" s="1"/>
      <c r="GX528" s="1"/>
      <c r="GY528" s="1"/>
      <c r="GZ528" s="1"/>
      <c r="HA528" s="1"/>
      <c r="HB528" s="1"/>
      <c r="HC528" s="1"/>
      <c r="HD528" s="1"/>
      <c r="HE528" s="1"/>
      <c r="HF528" s="1"/>
      <c r="HG528" s="1"/>
      <c r="HH528" s="1"/>
      <c r="HI528" s="1"/>
      <c r="HJ528" s="1"/>
      <c r="HK528" s="1"/>
      <c r="HL528" s="1"/>
      <c r="HM528" s="1"/>
      <c r="HN528" s="1"/>
      <c r="HO528" s="1"/>
      <c r="HP528" s="1"/>
      <c r="HQ528" s="1"/>
      <c r="HR528" s="1"/>
      <c r="HS528" s="1"/>
      <c r="HT528" s="1"/>
      <c r="HU528" s="1"/>
      <c r="HV528" s="1"/>
      <c r="HW528" s="1"/>
      <c r="HX528" s="1"/>
      <c r="HY528" s="1"/>
      <c r="HZ528" s="1"/>
    </row>
    <row r="529" spans="1:234" s="3" customFormat="1" x14ac:dyDescent="0.2">
      <c r="A529" s="1"/>
      <c r="B529" s="1"/>
      <c r="C529" s="1"/>
      <c r="D529" s="1"/>
      <c r="E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  <c r="GL529" s="1"/>
      <c r="GM529" s="1"/>
      <c r="GN529" s="1"/>
      <c r="GO529" s="1"/>
      <c r="GP529" s="1"/>
      <c r="GQ529" s="1"/>
      <c r="GR529" s="1"/>
      <c r="GS529" s="1"/>
      <c r="GT529" s="1"/>
      <c r="GU529" s="1"/>
      <c r="GV529" s="1"/>
      <c r="GW529" s="1"/>
      <c r="GX529" s="1"/>
      <c r="GY529" s="1"/>
      <c r="GZ529" s="1"/>
      <c r="HA529" s="1"/>
      <c r="HB529" s="1"/>
      <c r="HC529" s="1"/>
      <c r="HD529" s="1"/>
      <c r="HE529" s="1"/>
      <c r="HF529" s="1"/>
      <c r="HG529" s="1"/>
      <c r="HH529" s="1"/>
      <c r="HI529" s="1"/>
      <c r="HJ529" s="1"/>
      <c r="HK529" s="1"/>
      <c r="HL529" s="1"/>
      <c r="HM529" s="1"/>
      <c r="HN529" s="1"/>
      <c r="HO529" s="1"/>
      <c r="HP529" s="1"/>
      <c r="HQ529" s="1"/>
      <c r="HR529" s="1"/>
      <c r="HS529" s="1"/>
      <c r="HT529" s="1"/>
      <c r="HU529" s="1"/>
      <c r="HV529" s="1"/>
      <c r="HW529" s="1"/>
      <c r="HX529" s="1"/>
      <c r="HY529" s="1"/>
      <c r="HZ529" s="1"/>
    </row>
    <row r="530" spans="1:234" s="3" customFormat="1" x14ac:dyDescent="0.2">
      <c r="A530" s="1"/>
      <c r="B530" s="1"/>
      <c r="C530" s="1"/>
      <c r="D530" s="1"/>
      <c r="E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  <c r="GF530" s="1"/>
      <c r="GG530" s="1"/>
      <c r="GH530" s="1"/>
      <c r="GI530" s="1"/>
      <c r="GJ530" s="1"/>
      <c r="GK530" s="1"/>
      <c r="GL530" s="1"/>
      <c r="GM530" s="1"/>
      <c r="GN530" s="1"/>
      <c r="GO530" s="1"/>
      <c r="GP530" s="1"/>
      <c r="GQ530" s="1"/>
      <c r="GR530" s="1"/>
      <c r="GS530" s="1"/>
      <c r="GT530" s="1"/>
      <c r="GU530" s="1"/>
      <c r="GV530" s="1"/>
      <c r="GW530" s="1"/>
      <c r="GX530" s="1"/>
      <c r="GY530" s="1"/>
      <c r="GZ530" s="1"/>
      <c r="HA530" s="1"/>
      <c r="HB530" s="1"/>
      <c r="HC530" s="1"/>
      <c r="HD530" s="1"/>
      <c r="HE530" s="1"/>
      <c r="HF530" s="1"/>
      <c r="HG530" s="1"/>
      <c r="HH530" s="1"/>
      <c r="HI530" s="1"/>
      <c r="HJ530" s="1"/>
      <c r="HK530" s="1"/>
      <c r="HL530" s="1"/>
      <c r="HM530" s="1"/>
      <c r="HN530" s="1"/>
      <c r="HO530" s="1"/>
      <c r="HP530" s="1"/>
      <c r="HQ530" s="1"/>
      <c r="HR530" s="1"/>
      <c r="HS530" s="1"/>
      <c r="HT530" s="1"/>
      <c r="HU530" s="1"/>
      <c r="HV530" s="1"/>
      <c r="HW530" s="1"/>
      <c r="HX530" s="1"/>
      <c r="HY530" s="1"/>
      <c r="HZ530" s="1"/>
    </row>
    <row r="531" spans="1:234" s="3" customFormat="1" x14ac:dyDescent="0.2">
      <c r="A531" s="1"/>
      <c r="B531" s="1"/>
      <c r="C531" s="1"/>
      <c r="D531" s="1"/>
      <c r="E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  <c r="GF531" s="1"/>
      <c r="GG531" s="1"/>
      <c r="GH531" s="1"/>
      <c r="GI531" s="1"/>
      <c r="GJ531" s="1"/>
      <c r="GK531" s="1"/>
      <c r="GL531" s="1"/>
      <c r="GM531" s="1"/>
      <c r="GN531" s="1"/>
      <c r="GO531" s="1"/>
      <c r="GP531" s="1"/>
      <c r="GQ531" s="1"/>
      <c r="GR531" s="1"/>
      <c r="GS531" s="1"/>
      <c r="GT531" s="1"/>
      <c r="GU531" s="1"/>
      <c r="GV531" s="1"/>
      <c r="GW531" s="1"/>
      <c r="GX531" s="1"/>
      <c r="GY531" s="1"/>
      <c r="GZ531" s="1"/>
      <c r="HA531" s="1"/>
      <c r="HB531" s="1"/>
      <c r="HC531" s="1"/>
      <c r="HD531" s="1"/>
      <c r="HE531" s="1"/>
      <c r="HF531" s="1"/>
      <c r="HG531" s="1"/>
      <c r="HH531" s="1"/>
      <c r="HI531" s="1"/>
      <c r="HJ531" s="1"/>
      <c r="HK531" s="1"/>
      <c r="HL531" s="1"/>
      <c r="HM531" s="1"/>
      <c r="HN531" s="1"/>
      <c r="HO531" s="1"/>
      <c r="HP531" s="1"/>
      <c r="HQ531" s="1"/>
      <c r="HR531" s="1"/>
      <c r="HS531" s="1"/>
      <c r="HT531" s="1"/>
      <c r="HU531" s="1"/>
      <c r="HV531" s="1"/>
      <c r="HW531" s="1"/>
      <c r="HX531" s="1"/>
      <c r="HY531" s="1"/>
      <c r="HZ531" s="1"/>
    </row>
    <row r="532" spans="1:234" s="3" customFormat="1" x14ac:dyDescent="0.2">
      <c r="A532" s="1"/>
      <c r="B532" s="1"/>
      <c r="C532" s="1"/>
      <c r="D532" s="1"/>
      <c r="E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  <c r="GL532" s="1"/>
      <c r="GM532" s="1"/>
      <c r="GN532" s="1"/>
      <c r="GO532" s="1"/>
      <c r="GP532" s="1"/>
      <c r="GQ532" s="1"/>
      <c r="GR532" s="1"/>
      <c r="GS532" s="1"/>
      <c r="GT532" s="1"/>
      <c r="GU532" s="1"/>
      <c r="GV532" s="1"/>
      <c r="GW532" s="1"/>
      <c r="GX532" s="1"/>
      <c r="GY532" s="1"/>
      <c r="GZ532" s="1"/>
      <c r="HA532" s="1"/>
      <c r="HB532" s="1"/>
      <c r="HC532" s="1"/>
      <c r="HD532" s="1"/>
      <c r="HE532" s="1"/>
      <c r="HF532" s="1"/>
      <c r="HG532" s="1"/>
      <c r="HH532" s="1"/>
      <c r="HI532" s="1"/>
      <c r="HJ532" s="1"/>
      <c r="HK532" s="1"/>
      <c r="HL532" s="1"/>
      <c r="HM532" s="1"/>
      <c r="HN532" s="1"/>
      <c r="HO532" s="1"/>
      <c r="HP532" s="1"/>
      <c r="HQ532" s="1"/>
      <c r="HR532" s="1"/>
      <c r="HS532" s="1"/>
      <c r="HT532" s="1"/>
      <c r="HU532" s="1"/>
      <c r="HV532" s="1"/>
      <c r="HW532" s="1"/>
      <c r="HX532" s="1"/>
      <c r="HY532" s="1"/>
      <c r="HZ532" s="1"/>
    </row>
    <row r="533" spans="1:234" s="3" customFormat="1" x14ac:dyDescent="0.2">
      <c r="A533" s="1"/>
      <c r="B533" s="1"/>
      <c r="C533" s="1"/>
      <c r="D533" s="1"/>
      <c r="E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  <c r="GL533" s="1"/>
      <c r="GM533" s="1"/>
      <c r="GN533" s="1"/>
      <c r="GO533" s="1"/>
      <c r="GP533" s="1"/>
      <c r="GQ533" s="1"/>
      <c r="GR533" s="1"/>
      <c r="GS533" s="1"/>
      <c r="GT533" s="1"/>
      <c r="GU533" s="1"/>
      <c r="GV533" s="1"/>
      <c r="GW533" s="1"/>
      <c r="GX533" s="1"/>
      <c r="GY533" s="1"/>
      <c r="GZ533" s="1"/>
      <c r="HA533" s="1"/>
      <c r="HB533" s="1"/>
      <c r="HC533" s="1"/>
      <c r="HD533" s="1"/>
      <c r="HE533" s="1"/>
      <c r="HF533" s="1"/>
      <c r="HG533" s="1"/>
      <c r="HH533" s="1"/>
      <c r="HI533" s="1"/>
      <c r="HJ533" s="1"/>
      <c r="HK533" s="1"/>
      <c r="HL533" s="1"/>
      <c r="HM533" s="1"/>
      <c r="HN533" s="1"/>
      <c r="HO533" s="1"/>
      <c r="HP533" s="1"/>
      <c r="HQ533" s="1"/>
      <c r="HR533" s="1"/>
      <c r="HS533" s="1"/>
      <c r="HT533" s="1"/>
      <c r="HU533" s="1"/>
      <c r="HV533" s="1"/>
      <c r="HW533" s="1"/>
      <c r="HX533" s="1"/>
      <c r="HY533" s="1"/>
      <c r="HZ533" s="1"/>
    </row>
    <row r="534" spans="1:234" s="3" customFormat="1" x14ac:dyDescent="0.2">
      <c r="A534" s="1"/>
      <c r="B534" s="1"/>
      <c r="C534" s="1"/>
      <c r="D534" s="1"/>
      <c r="E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  <c r="GL534" s="1"/>
      <c r="GM534" s="1"/>
      <c r="GN534" s="1"/>
      <c r="GO534" s="1"/>
      <c r="GP534" s="1"/>
      <c r="GQ534" s="1"/>
      <c r="GR534" s="1"/>
      <c r="GS534" s="1"/>
      <c r="GT534" s="1"/>
      <c r="GU534" s="1"/>
      <c r="GV534" s="1"/>
      <c r="GW534" s="1"/>
      <c r="GX534" s="1"/>
      <c r="GY534" s="1"/>
      <c r="GZ534" s="1"/>
      <c r="HA534" s="1"/>
      <c r="HB534" s="1"/>
      <c r="HC534" s="1"/>
      <c r="HD534" s="1"/>
      <c r="HE534" s="1"/>
      <c r="HF534" s="1"/>
      <c r="HG534" s="1"/>
      <c r="HH534" s="1"/>
      <c r="HI534" s="1"/>
      <c r="HJ534" s="1"/>
      <c r="HK534" s="1"/>
      <c r="HL534" s="1"/>
      <c r="HM534" s="1"/>
      <c r="HN534" s="1"/>
      <c r="HO534" s="1"/>
      <c r="HP534" s="1"/>
      <c r="HQ534" s="1"/>
      <c r="HR534" s="1"/>
      <c r="HS534" s="1"/>
      <c r="HT534" s="1"/>
      <c r="HU534" s="1"/>
      <c r="HV534" s="1"/>
      <c r="HW534" s="1"/>
      <c r="HX534" s="1"/>
      <c r="HY534" s="1"/>
      <c r="HZ534" s="1"/>
    </row>
    <row r="535" spans="1:234" s="3" customFormat="1" x14ac:dyDescent="0.2">
      <c r="A535" s="1"/>
      <c r="B535" s="1"/>
      <c r="C535" s="1"/>
      <c r="D535" s="1"/>
      <c r="E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  <c r="GL535" s="1"/>
      <c r="GM535" s="1"/>
      <c r="GN535" s="1"/>
      <c r="GO535" s="1"/>
      <c r="GP535" s="1"/>
      <c r="GQ535" s="1"/>
      <c r="GR535" s="1"/>
      <c r="GS535" s="1"/>
      <c r="GT535" s="1"/>
      <c r="GU535" s="1"/>
      <c r="GV535" s="1"/>
      <c r="GW535" s="1"/>
      <c r="GX535" s="1"/>
      <c r="GY535" s="1"/>
      <c r="GZ535" s="1"/>
      <c r="HA535" s="1"/>
      <c r="HB535" s="1"/>
      <c r="HC535" s="1"/>
      <c r="HD535" s="1"/>
      <c r="HE535" s="1"/>
      <c r="HF535" s="1"/>
      <c r="HG535" s="1"/>
      <c r="HH535" s="1"/>
      <c r="HI535" s="1"/>
      <c r="HJ535" s="1"/>
      <c r="HK535" s="1"/>
      <c r="HL535" s="1"/>
      <c r="HM535" s="1"/>
      <c r="HN535" s="1"/>
      <c r="HO535" s="1"/>
      <c r="HP535" s="1"/>
      <c r="HQ535" s="1"/>
      <c r="HR535" s="1"/>
      <c r="HS535" s="1"/>
      <c r="HT535" s="1"/>
      <c r="HU535" s="1"/>
      <c r="HV535" s="1"/>
      <c r="HW535" s="1"/>
      <c r="HX535" s="1"/>
      <c r="HY535" s="1"/>
      <c r="HZ535" s="1"/>
    </row>
    <row r="536" spans="1:234" s="3" customFormat="1" x14ac:dyDescent="0.2">
      <c r="A536" s="1"/>
      <c r="B536" s="1"/>
      <c r="C536" s="1"/>
      <c r="D536" s="1"/>
      <c r="E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  <c r="GL536" s="1"/>
      <c r="GM536" s="1"/>
      <c r="GN536" s="1"/>
      <c r="GO536" s="1"/>
      <c r="GP536" s="1"/>
      <c r="GQ536" s="1"/>
      <c r="GR536" s="1"/>
      <c r="GS536" s="1"/>
      <c r="GT536" s="1"/>
      <c r="GU536" s="1"/>
      <c r="GV536" s="1"/>
      <c r="GW536" s="1"/>
      <c r="GX536" s="1"/>
      <c r="GY536" s="1"/>
      <c r="GZ536" s="1"/>
      <c r="HA536" s="1"/>
      <c r="HB536" s="1"/>
      <c r="HC536" s="1"/>
      <c r="HD536" s="1"/>
      <c r="HE536" s="1"/>
      <c r="HF536" s="1"/>
      <c r="HG536" s="1"/>
      <c r="HH536" s="1"/>
      <c r="HI536" s="1"/>
      <c r="HJ536" s="1"/>
      <c r="HK536" s="1"/>
      <c r="HL536" s="1"/>
      <c r="HM536" s="1"/>
      <c r="HN536" s="1"/>
      <c r="HO536" s="1"/>
      <c r="HP536" s="1"/>
      <c r="HQ536" s="1"/>
      <c r="HR536" s="1"/>
      <c r="HS536" s="1"/>
      <c r="HT536" s="1"/>
      <c r="HU536" s="1"/>
      <c r="HV536" s="1"/>
      <c r="HW536" s="1"/>
      <c r="HX536" s="1"/>
      <c r="HY536" s="1"/>
      <c r="HZ536" s="1"/>
    </row>
    <row r="537" spans="1:234" s="3" customFormat="1" x14ac:dyDescent="0.2">
      <c r="A537" s="1"/>
      <c r="B537" s="1"/>
      <c r="C537" s="1"/>
      <c r="D537" s="1"/>
      <c r="E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  <c r="GF537" s="1"/>
      <c r="GG537" s="1"/>
      <c r="GH537" s="1"/>
      <c r="GI537" s="1"/>
      <c r="GJ537" s="1"/>
      <c r="GK537" s="1"/>
      <c r="GL537" s="1"/>
      <c r="GM537" s="1"/>
      <c r="GN537" s="1"/>
      <c r="GO537" s="1"/>
      <c r="GP537" s="1"/>
      <c r="GQ537" s="1"/>
      <c r="GR537" s="1"/>
      <c r="GS537" s="1"/>
      <c r="GT537" s="1"/>
      <c r="GU537" s="1"/>
      <c r="GV537" s="1"/>
      <c r="GW537" s="1"/>
      <c r="GX537" s="1"/>
      <c r="GY537" s="1"/>
      <c r="GZ537" s="1"/>
      <c r="HA537" s="1"/>
      <c r="HB537" s="1"/>
      <c r="HC537" s="1"/>
      <c r="HD537" s="1"/>
      <c r="HE537" s="1"/>
      <c r="HF537" s="1"/>
      <c r="HG537" s="1"/>
      <c r="HH537" s="1"/>
      <c r="HI537" s="1"/>
      <c r="HJ537" s="1"/>
      <c r="HK537" s="1"/>
      <c r="HL537" s="1"/>
      <c r="HM537" s="1"/>
      <c r="HN537" s="1"/>
      <c r="HO537" s="1"/>
      <c r="HP537" s="1"/>
      <c r="HQ537" s="1"/>
      <c r="HR537" s="1"/>
      <c r="HS537" s="1"/>
      <c r="HT537" s="1"/>
      <c r="HU537" s="1"/>
      <c r="HV537" s="1"/>
      <c r="HW537" s="1"/>
      <c r="HX537" s="1"/>
      <c r="HY537" s="1"/>
      <c r="HZ537" s="1"/>
    </row>
    <row r="538" spans="1:234" s="3" customFormat="1" x14ac:dyDescent="0.2">
      <c r="A538" s="1"/>
      <c r="B538" s="1"/>
      <c r="C538" s="1"/>
      <c r="D538" s="1"/>
      <c r="E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  <c r="GK538" s="1"/>
      <c r="GL538" s="1"/>
      <c r="GM538" s="1"/>
      <c r="GN538" s="1"/>
      <c r="GO538" s="1"/>
      <c r="GP538" s="1"/>
      <c r="GQ538" s="1"/>
      <c r="GR538" s="1"/>
      <c r="GS538" s="1"/>
      <c r="GT538" s="1"/>
      <c r="GU538" s="1"/>
      <c r="GV538" s="1"/>
      <c r="GW538" s="1"/>
      <c r="GX538" s="1"/>
      <c r="GY538" s="1"/>
      <c r="GZ538" s="1"/>
      <c r="HA538" s="1"/>
      <c r="HB538" s="1"/>
      <c r="HC538" s="1"/>
      <c r="HD538" s="1"/>
      <c r="HE538" s="1"/>
      <c r="HF538" s="1"/>
      <c r="HG538" s="1"/>
      <c r="HH538" s="1"/>
      <c r="HI538" s="1"/>
      <c r="HJ538" s="1"/>
      <c r="HK538" s="1"/>
      <c r="HL538" s="1"/>
      <c r="HM538" s="1"/>
      <c r="HN538" s="1"/>
      <c r="HO538" s="1"/>
      <c r="HP538" s="1"/>
      <c r="HQ538" s="1"/>
      <c r="HR538" s="1"/>
      <c r="HS538" s="1"/>
      <c r="HT538" s="1"/>
      <c r="HU538" s="1"/>
      <c r="HV538" s="1"/>
      <c r="HW538" s="1"/>
      <c r="HX538" s="1"/>
      <c r="HY538" s="1"/>
      <c r="HZ538" s="1"/>
    </row>
    <row r="539" spans="1:234" s="3" customFormat="1" x14ac:dyDescent="0.2">
      <c r="A539" s="1"/>
      <c r="B539" s="1"/>
      <c r="C539" s="1"/>
      <c r="D539" s="1"/>
      <c r="E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  <c r="GF539" s="1"/>
      <c r="GG539" s="1"/>
      <c r="GH539" s="1"/>
      <c r="GI539" s="1"/>
      <c r="GJ539" s="1"/>
      <c r="GK539" s="1"/>
      <c r="GL539" s="1"/>
      <c r="GM539" s="1"/>
      <c r="GN539" s="1"/>
      <c r="GO539" s="1"/>
      <c r="GP539" s="1"/>
      <c r="GQ539" s="1"/>
      <c r="GR539" s="1"/>
      <c r="GS539" s="1"/>
      <c r="GT539" s="1"/>
      <c r="GU539" s="1"/>
      <c r="GV539" s="1"/>
      <c r="GW539" s="1"/>
      <c r="GX539" s="1"/>
      <c r="GY539" s="1"/>
      <c r="GZ539" s="1"/>
      <c r="HA539" s="1"/>
      <c r="HB539" s="1"/>
      <c r="HC539" s="1"/>
      <c r="HD539" s="1"/>
      <c r="HE539" s="1"/>
      <c r="HF539" s="1"/>
      <c r="HG539" s="1"/>
      <c r="HH539" s="1"/>
      <c r="HI539" s="1"/>
      <c r="HJ539" s="1"/>
      <c r="HK539" s="1"/>
      <c r="HL539" s="1"/>
      <c r="HM539" s="1"/>
      <c r="HN539" s="1"/>
      <c r="HO539" s="1"/>
      <c r="HP539" s="1"/>
      <c r="HQ539" s="1"/>
      <c r="HR539" s="1"/>
      <c r="HS539" s="1"/>
      <c r="HT539" s="1"/>
      <c r="HU539" s="1"/>
      <c r="HV539" s="1"/>
      <c r="HW539" s="1"/>
      <c r="HX539" s="1"/>
      <c r="HY539" s="1"/>
      <c r="HZ539" s="1"/>
    </row>
    <row r="540" spans="1:234" s="3" customFormat="1" x14ac:dyDescent="0.2">
      <c r="A540" s="1"/>
      <c r="B540" s="1"/>
      <c r="C540" s="1"/>
      <c r="D540" s="1"/>
      <c r="E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  <c r="GK540" s="1"/>
      <c r="GL540" s="1"/>
      <c r="GM540" s="1"/>
      <c r="GN540" s="1"/>
      <c r="GO540" s="1"/>
      <c r="GP540" s="1"/>
      <c r="GQ540" s="1"/>
      <c r="GR540" s="1"/>
      <c r="GS540" s="1"/>
      <c r="GT540" s="1"/>
      <c r="GU540" s="1"/>
      <c r="GV540" s="1"/>
      <c r="GW540" s="1"/>
      <c r="GX540" s="1"/>
      <c r="GY540" s="1"/>
      <c r="GZ540" s="1"/>
      <c r="HA540" s="1"/>
      <c r="HB540" s="1"/>
      <c r="HC540" s="1"/>
      <c r="HD540" s="1"/>
      <c r="HE540" s="1"/>
      <c r="HF540" s="1"/>
      <c r="HG540" s="1"/>
      <c r="HH540" s="1"/>
      <c r="HI540" s="1"/>
      <c r="HJ540" s="1"/>
      <c r="HK540" s="1"/>
      <c r="HL540" s="1"/>
      <c r="HM540" s="1"/>
      <c r="HN540" s="1"/>
      <c r="HO540" s="1"/>
      <c r="HP540" s="1"/>
      <c r="HQ540" s="1"/>
      <c r="HR540" s="1"/>
      <c r="HS540" s="1"/>
      <c r="HT540" s="1"/>
      <c r="HU540" s="1"/>
      <c r="HV540" s="1"/>
      <c r="HW540" s="1"/>
      <c r="HX540" s="1"/>
      <c r="HY540" s="1"/>
      <c r="HZ540" s="1"/>
    </row>
    <row r="541" spans="1:234" s="3" customFormat="1" x14ac:dyDescent="0.2">
      <c r="A541" s="1"/>
      <c r="B541" s="1"/>
      <c r="C541" s="1"/>
      <c r="D541" s="1"/>
      <c r="E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  <c r="GM541" s="1"/>
      <c r="GN541" s="1"/>
      <c r="GO541" s="1"/>
      <c r="GP541" s="1"/>
      <c r="GQ541" s="1"/>
      <c r="GR541" s="1"/>
      <c r="GS541" s="1"/>
      <c r="GT541" s="1"/>
      <c r="GU541" s="1"/>
      <c r="GV541" s="1"/>
      <c r="GW541" s="1"/>
      <c r="GX541" s="1"/>
      <c r="GY541" s="1"/>
      <c r="GZ541" s="1"/>
      <c r="HA541" s="1"/>
      <c r="HB541" s="1"/>
      <c r="HC541" s="1"/>
      <c r="HD541" s="1"/>
      <c r="HE541" s="1"/>
      <c r="HF541" s="1"/>
      <c r="HG541" s="1"/>
      <c r="HH541" s="1"/>
      <c r="HI541" s="1"/>
      <c r="HJ541" s="1"/>
      <c r="HK541" s="1"/>
      <c r="HL541" s="1"/>
      <c r="HM541" s="1"/>
      <c r="HN541" s="1"/>
      <c r="HO541" s="1"/>
      <c r="HP541" s="1"/>
      <c r="HQ541" s="1"/>
      <c r="HR541" s="1"/>
      <c r="HS541" s="1"/>
      <c r="HT541" s="1"/>
      <c r="HU541" s="1"/>
      <c r="HV541" s="1"/>
      <c r="HW541" s="1"/>
      <c r="HX541" s="1"/>
      <c r="HY541" s="1"/>
      <c r="HZ541" s="1"/>
    </row>
    <row r="542" spans="1:234" s="3" customFormat="1" x14ac:dyDescent="0.2">
      <c r="A542" s="1"/>
      <c r="B542" s="1"/>
      <c r="C542" s="1"/>
      <c r="D542" s="1"/>
      <c r="E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  <c r="GL542" s="1"/>
      <c r="GM542" s="1"/>
      <c r="GN542" s="1"/>
      <c r="GO542" s="1"/>
      <c r="GP542" s="1"/>
      <c r="GQ542" s="1"/>
      <c r="GR542" s="1"/>
      <c r="GS542" s="1"/>
      <c r="GT542" s="1"/>
      <c r="GU542" s="1"/>
      <c r="GV542" s="1"/>
      <c r="GW542" s="1"/>
      <c r="GX542" s="1"/>
      <c r="GY542" s="1"/>
      <c r="GZ542" s="1"/>
      <c r="HA542" s="1"/>
      <c r="HB542" s="1"/>
      <c r="HC542" s="1"/>
      <c r="HD542" s="1"/>
      <c r="HE542" s="1"/>
      <c r="HF542" s="1"/>
      <c r="HG542" s="1"/>
      <c r="HH542" s="1"/>
      <c r="HI542" s="1"/>
      <c r="HJ542" s="1"/>
      <c r="HK542" s="1"/>
      <c r="HL542" s="1"/>
      <c r="HM542" s="1"/>
      <c r="HN542" s="1"/>
      <c r="HO542" s="1"/>
      <c r="HP542" s="1"/>
      <c r="HQ542" s="1"/>
      <c r="HR542" s="1"/>
      <c r="HS542" s="1"/>
      <c r="HT542" s="1"/>
      <c r="HU542" s="1"/>
      <c r="HV542" s="1"/>
      <c r="HW542" s="1"/>
      <c r="HX542" s="1"/>
      <c r="HY542" s="1"/>
      <c r="HZ542" s="1"/>
    </row>
    <row r="543" spans="1:234" s="3" customFormat="1" x14ac:dyDescent="0.2">
      <c r="A543" s="1"/>
      <c r="B543" s="1"/>
      <c r="C543" s="1"/>
      <c r="D543" s="1"/>
      <c r="E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  <c r="GL543" s="1"/>
      <c r="GM543" s="1"/>
      <c r="GN543" s="1"/>
      <c r="GO543" s="1"/>
      <c r="GP543" s="1"/>
      <c r="GQ543" s="1"/>
      <c r="GR543" s="1"/>
      <c r="GS543" s="1"/>
      <c r="GT543" s="1"/>
      <c r="GU543" s="1"/>
      <c r="GV543" s="1"/>
      <c r="GW543" s="1"/>
      <c r="GX543" s="1"/>
      <c r="GY543" s="1"/>
      <c r="GZ543" s="1"/>
      <c r="HA543" s="1"/>
      <c r="HB543" s="1"/>
      <c r="HC543" s="1"/>
      <c r="HD543" s="1"/>
      <c r="HE543" s="1"/>
      <c r="HF543" s="1"/>
      <c r="HG543" s="1"/>
      <c r="HH543" s="1"/>
      <c r="HI543" s="1"/>
      <c r="HJ543" s="1"/>
      <c r="HK543" s="1"/>
      <c r="HL543" s="1"/>
      <c r="HM543" s="1"/>
      <c r="HN543" s="1"/>
      <c r="HO543" s="1"/>
      <c r="HP543" s="1"/>
      <c r="HQ543" s="1"/>
      <c r="HR543" s="1"/>
      <c r="HS543" s="1"/>
      <c r="HT543" s="1"/>
      <c r="HU543" s="1"/>
      <c r="HV543" s="1"/>
      <c r="HW543" s="1"/>
      <c r="HX543" s="1"/>
      <c r="HY543" s="1"/>
      <c r="HZ543" s="1"/>
    </row>
    <row r="544" spans="1:234" s="3" customFormat="1" x14ac:dyDescent="0.2">
      <c r="A544" s="1"/>
      <c r="B544" s="1"/>
      <c r="C544" s="1"/>
      <c r="D544" s="1"/>
      <c r="E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  <c r="GR544" s="1"/>
      <c r="GS544" s="1"/>
      <c r="GT544" s="1"/>
      <c r="GU544" s="1"/>
      <c r="GV544" s="1"/>
      <c r="GW544" s="1"/>
      <c r="GX544" s="1"/>
      <c r="GY544" s="1"/>
      <c r="GZ544" s="1"/>
      <c r="HA544" s="1"/>
      <c r="HB544" s="1"/>
      <c r="HC544" s="1"/>
      <c r="HD544" s="1"/>
      <c r="HE544" s="1"/>
      <c r="HF544" s="1"/>
      <c r="HG544" s="1"/>
      <c r="HH544" s="1"/>
      <c r="HI544" s="1"/>
      <c r="HJ544" s="1"/>
      <c r="HK544" s="1"/>
      <c r="HL544" s="1"/>
      <c r="HM544" s="1"/>
      <c r="HN544" s="1"/>
      <c r="HO544" s="1"/>
      <c r="HP544" s="1"/>
      <c r="HQ544" s="1"/>
      <c r="HR544" s="1"/>
      <c r="HS544" s="1"/>
      <c r="HT544" s="1"/>
      <c r="HU544" s="1"/>
      <c r="HV544" s="1"/>
      <c r="HW544" s="1"/>
      <c r="HX544" s="1"/>
      <c r="HY544" s="1"/>
      <c r="HZ544" s="1"/>
    </row>
    <row r="545" spans="1:234" s="3" customFormat="1" x14ac:dyDescent="0.2">
      <c r="A545" s="1"/>
      <c r="B545" s="1"/>
      <c r="C545" s="1"/>
      <c r="D545" s="1"/>
      <c r="E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  <c r="GL545" s="1"/>
      <c r="GM545" s="1"/>
      <c r="GN545" s="1"/>
      <c r="GO545" s="1"/>
      <c r="GP545" s="1"/>
      <c r="GQ545" s="1"/>
      <c r="GR545" s="1"/>
      <c r="GS545" s="1"/>
      <c r="GT545" s="1"/>
      <c r="GU545" s="1"/>
      <c r="GV545" s="1"/>
      <c r="GW545" s="1"/>
      <c r="GX545" s="1"/>
      <c r="GY545" s="1"/>
      <c r="GZ545" s="1"/>
      <c r="HA545" s="1"/>
      <c r="HB545" s="1"/>
      <c r="HC545" s="1"/>
      <c r="HD545" s="1"/>
      <c r="HE545" s="1"/>
      <c r="HF545" s="1"/>
      <c r="HG545" s="1"/>
      <c r="HH545" s="1"/>
      <c r="HI545" s="1"/>
      <c r="HJ545" s="1"/>
      <c r="HK545" s="1"/>
      <c r="HL545" s="1"/>
      <c r="HM545" s="1"/>
      <c r="HN545" s="1"/>
      <c r="HO545" s="1"/>
      <c r="HP545" s="1"/>
      <c r="HQ545" s="1"/>
      <c r="HR545" s="1"/>
      <c r="HS545" s="1"/>
      <c r="HT545" s="1"/>
      <c r="HU545" s="1"/>
      <c r="HV545" s="1"/>
      <c r="HW545" s="1"/>
      <c r="HX545" s="1"/>
      <c r="HY545" s="1"/>
      <c r="HZ545" s="1"/>
    </row>
    <row r="546" spans="1:234" s="3" customFormat="1" x14ac:dyDescent="0.2">
      <c r="A546" s="1"/>
      <c r="B546" s="1"/>
      <c r="C546" s="1"/>
      <c r="D546" s="1"/>
      <c r="E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  <c r="GR546" s="1"/>
      <c r="GS546" s="1"/>
      <c r="GT546" s="1"/>
      <c r="GU546" s="1"/>
      <c r="GV546" s="1"/>
      <c r="GW546" s="1"/>
      <c r="GX546" s="1"/>
      <c r="GY546" s="1"/>
      <c r="GZ546" s="1"/>
      <c r="HA546" s="1"/>
      <c r="HB546" s="1"/>
      <c r="HC546" s="1"/>
      <c r="HD546" s="1"/>
      <c r="HE546" s="1"/>
      <c r="HF546" s="1"/>
      <c r="HG546" s="1"/>
      <c r="HH546" s="1"/>
      <c r="HI546" s="1"/>
      <c r="HJ546" s="1"/>
      <c r="HK546" s="1"/>
      <c r="HL546" s="1"/>
      <c r="HM546" s="1"/>
      <c r="HN546" s="1"/>
      <c r="HO546" s="1"/>
      <c r="HP546" s="1"/>
      <c r="HQ546" s="1"/>
      <c r="HR546" s="1"/>
      <c r="HS546" s="1"/>
      <c r="HT546" s="1"/>
      <c r="HU546" s="1"/>
      <c r="HV546" s="1"/>
      <c r="HW546" s="1"/>
      <c r="HX546" s="1"/>
      <c r="HY546" s="1"/>
      <c r="HZ546" s="1"/>
    </row>
    <row r="547" spans="1:234" s="3" customFormat="1" x14ac:dyDescent="0.2">
      <c r="A547" s="1"/>
      <c r="B547" s="1"/>
      <c r="C547" s="1"/>
      <c r="D547" s="1"/>
      <c r="E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  <c r="GF547" s="1"/>
      <c r="GG547" s="1"/>
      <c r="GH547" s="1"/>
      <c r="GI547" s="1"/>
      <c r="GJ547" s="1"/>
      <c r="GK547" s="1"/>
      <c r="GL547" s="1"/>
      <c r="GM547" s="1"/>
      <c r="GN547" s="1"/>
      <c r="GO547" s="1"/>
      <c r="GP547" s="1"/>
      <c r="GQ547" s="1"/>
      <c r="GR547" s="1"/>
      <c r="GS547" s="1"/>
      <c r="GT547" s="1"/>
      <c r="GU547" s="1"/>
      <c r="GV547" s="1"/>
      <c r="GW547" s="1"/>
      <c r="GX547" s="1"/>
      <c r="GY547" s="1"/>
      <c r="GZ547" s="1"/>
      <c r="HA547" s="1"/>
      <c r="HB547" s="1"/>
      <c r="HC547" s="1"/>
      <c r="HD547" s="1"/>
      <c r="HE547" s="1"/>
      <c r="HF547" s="1"/>
      <c r="HG547" s="1"/>
      <c r="HH547" s="1"/>
      <c r="HI547" s="1"/>
      <c r="HJ547" s="1"/>
      <c r="HK547" s="1"/>
      <c r="HL547" s="1"/>
      <c r="HM547" s="1"/>
      <c r="HN547" s="1"/>
      <c r="HO547" s="1"/>
      <c r="HP547" s="1"/>
      <c r="HQ547" s="1"/>
      <c r="HR547" s="1"/>
      <c r="HS547" s="1"/>
      <c r="HT547" s="1"/>
      <c r="HU547" s="1"/>
      <c r="HV547" s="1"/>
      <c r="HW547" s="1"/>
      <c r="HX547" s="1"/>
      <c r="HY547" s="1"/>
      <c r="HZ547" s="1"/>
    </row>
    <row r="548" spans="1:234" s="3" customFormat="1" x14ac:dyDescent="0.2">
      <c r="A548" s="1"/>
      <c r="B548" s="1"/>
      <c r="C548" s="1"/>
      <c r="D548" s="1"/>
      <c r="E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  <c r="GL548" s="1"/>
      <c r="GM548" s="1"/>
      <c r="GN548" s="1"/>
      <c r="GO548" s="1"/>
      <c r="GP548" s="1"/>
      <c r="GQ548" s="1"/>
      <c r="GR548" s="1"/>
      <c r="GS548" s="1"/>
      <c r="GT548" s="1"/>
      <c r="GU548" s="1"/>
      <c r="GV548" s="1"/>
      <c r="GW548" s="1"/>
      <c r="GX548" s="1"/>
      <c r="GY548" s="1"/>
      <c r="GZ548" s="1"/>
      <c r="HA548" s="1"/>
      <c r="HB548" s="1"/>
      <c r="HC548" s="1"/>
      <c r="HD548" s="1"/>
      <c r="HE548" s="1"/>
      <c r="HF548" s="1"/>
      <c r="HG548" s="1"/>
      <c r="HH548" s="1"/>
      <c r="HI548" s="1"/>
      <c r="HJ548" s="1"/>
      <c r="HK548" s="1"/>
      <c r="HL548" s="1"/>
      <c r="HM548" s="1"/>
      <c r="HN548" s="1"/>
      <c r="HO548" s="1"/>
      <c r="HP548" s="1"/>
      <c r="HQ548" s="1"/>
      <c r="HR548" s="1"/>
      <c r="HS548" s="1"/>
      <c r="HT548" s="1"/>
      <c r="HU548" s="1"/>
      <c r="HV548" s="1"/>
      <c r="HW548" s="1"/>
      <c r="HX548" s="1"/>
      <c r="HY548" s="1"/>
      <c r="HZ548" s="1"/>
    </row>
    <row r="549" spans="1:234" s="3" customFormat="1" x14ac:dyDescent="0.2">
      <c r="A549" s="1"/>
      <c r="B549" s="1"/>
      <c r="C549" s="1"/>
      <c r="D549" s="1"/>
      <c r="E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  <c r="GF549" s="1"/>
      <c r="GG549" s="1"/>
      <c r="GH549" s="1"/>
      <c r="GI549" s="1"/>
      <c r="GJ549" s="1"/>
      <c r="GK549" s="1"/>
      <c r="GL549" s="1"/>
      <c r="GM549" s="1"/>
      <c r="GN549" s="1"/>
      <c r="GO549" s="1"/>
      <c r="GP549" s="1"/>
      <c r="GQ549" s="1"/>
      <c r="GR549" s="1"/>
      <c r="GS549" s="1"/>
      <c r="GT549" s="1"/>
      <c r="GU549" s="1"/>
      <c r="GV549" s="1"/>
      <c r="GW549" s="1"/>
      <c r="GX549" s="1"/>
      <c r="GY549" s="1"/>
      <c r="GZ549" s="1"/>
      <c r="HA549" s="1"/>
      <c r="HB549" s="1"/>
      <c r="HC549" s="1"/>
      <c r="HD549" s="1"/>
      <c r="HE549" s="1"/>
      <c r="HF549" s="1"/>
      <c r="HG549" s="1"/>
      <c r="HH549" s="1"/>
      <c r="HI549" s="1"/>
      <c r="HJ549" s="1"/>
      <c r="HK549" s="1"/>
      <c r="HL549" s="1"/>
      <c r="HM549" s="1"/>
      <c r="HN549" s="1"/>
      <c r="HO549" s="1"/>
      <c r="HP549" s="1"/>
      <c r="HQ549" s="1"/>
      <c r="HR549" s="1"/>
      <c r="HS549" s="1"/>
      <c r="HT549" s="1"/>
      <c r="HU549" s="1"/>
      <c r="HV549" s="1"/>
      <c r="HW549" s="1"/>
      <c r="HX549" s="1"/>
      <c r="HY549" s="1"/>
      <c r="HZ549" s="1"/>
    </row>
    <row r="550" spans="1:234" s="3" customFormat="1" x14ac:dyDescent="0.2">
      <c r="A550" s="1"/>
      <c r="B550" s="1"/>
      <c r="C550" s="1"/>
      <c r="D550" s="1"/>
      <c r="E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  <c r="GF550" s="1"/>
      <c r="GG550" s="1"/>
      <c r="GH550" s="1"/>
      <c r="GI550" s="1"/>
      <c r="GJ550" s="1"/>
      <c r="GK550" s="1"/>
      <c r="GL550" s="1"/>
      <c r="GM550" s="1"/>
      <c r="GN550" s="1"/>
      <c r="GO550" s="1"/>
      <c r="GP550" s="1"/>
      <c r="GQ550" s="1"/>
      <c r="GR550" s="1"/>
      <c r="GS550" s="1"/>
      <c r="GT550" s="1"/>
      <c r="GU550" s="1"/>
      <c r="GV550" s="1"/>
      <c r="GW550" s="1"/>
      <c r="GX550" s="1"/>
      <c r="GY550" s="1"/>
      <c r="GZ550" s="1"/>
      <c r="HA550" s="1"/>
      <c r="HB550" s="1"/>
      <c r="HC550" s="1"/>
      <c r="HD550" s="1"/>
      <c r="HE550" s="1"/>
      <c r="HF550" s="1"/>
      <c r="HG550" s="1"/>
      <c r="HH550" s="1"/>
      <c r="HI550" s="1"/>
      <c r="HJ550" s="1"/>
      <c r="HK550" s="1"/>
      <c r="HL550" s="1"/>
      <c r="HM550" s="1"/>
      <c r="HN550" s="1"/>
      <c r="HO550" s="1"/>
      <c r="HP550" s="1"/>
      <c r="HQ550" s="1"/>
      <c r="HR550" s="1"/>
      <c r="HS550" s="1"/>
      <c r="HT550" s="1"/>
      <c r="HU550" s="1"/>
      <c r="HV550" s="1"/>
      <c r="HW550" s="1"/>
      <c r="HX550" s="1"/>
      <c r="HY550" s="1"/>
      <c r="HZ550" s="1"/>
    </row>
    <row r="551" spans="1:234" s="3" customFormat="1" x14ac:dyDescent="0.2">
      <c r="A551" s="1"/>
      <c r="B551" s="1"/>
      <c r="C551" s="1"/>
      <c r="D551" s="1"/>
      <c r="E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  <c r="FM551" s="1"/>
      <c r="FN551" s="1"/>
      <c r="FO551" s="1"/>
      <c r="FP551" s="1"/>
      <c r="FQ551" s="1"/>
      <c r="FR551" s="1"/>
      <c r="FS551" s="1"/>
      <c r="FT551" s="1"/>
      <c r="FU551" s="1"/>
      <c r="FV551" s="1"/>
      <c r="FW551" s="1"/>
      <c r="FX551" s="1"/>
      <c r="FY551" s="1"/>
      <c r="FZ551" s="1"/>
      <c r="GA551" s="1"/>
      <c r="GB551" s="1"/>
      <c r="GC551" s="1"/>
      <c r="GD551" s="1"/>
      <c r="GE551" s="1"/>
      <c r="GF551" s="1"/>
      <c r="GG551" s="1"/>
      <c r="GH551" s="1"/>
      <c r="GI551" s="1"/>
      <c r="GJ551" s="1"/>
      <c r="GK551" s="1"/>
      <c r="GL551" s="1"/>
      <c r="GM551" s="1"/>
      <c r="GN551" s="1"/>
      <c r="GO551" s="1"/>
      <c r="GP551" s="1"/>
      <c r="GQ551" s="1"/>
      <c r="GR551" s="1"/>
      <c r="GS551" s="1"/>
      <c r="GT551" s="1"/>
      <c r="GU551" s="1"/>
      <c r="GV551" s="1"/>
      <c r="GW551" s="1"/>
      <c r="GX551" s="1"/>
      <c r="GY551" s="1"/>
      <c r="GZ551" s="1"/>
      <c r="HA551" s="1"/>
      <c r="HB551" s="1"/>
      <c r="HC551" s="1"/>
      <c r="HD551" s="1"/>
      <c r="HE551" s="1"/>
      <c r="HF551" s="1"/>
      <c r="HG551" s="1"/>
      <c r="HH551" s="1"/>
      <c r="HI551" s="1"/>
      <c r="HJ551" s="1"/>
      <c r="HK551" s="1"/>
      <c r="HL551" s="1"/>
      <c r="HM551" s="1"/>
      <c r="HN551" s="1"/>
      <c r="HO551" s="1"/>
      <c r="HP551" s="1"/>
      <c r="HQ551" s="1"/>
      <c r="HR551" s="1"/>
      <c r="HS551" s="1"/>
      <c r="HT551" s="1"/>
      <c r="HU551" s="1"/>
      <c r="HV551" s="1"/>
      <c r="HW551" s="1"/>
      <c r="HX551" s="1"/>
      <c r="HY551" s="1"/>
      <c r="HZ551" s="1"/>
    </row>
    <row r="552" spans="1:234" s="3" customFormat="1" x14ac:dyDescent="0.2">
      <c r="A552" s="1"/>
      <c r="B552" s="1"/>
      <c r="C552" s="1"/>
      <c r="D552" s="1"/>
      <c r="E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  <c r="FW552" s="1"/>
      <c r="FX552" s="1"/>
      <c r="FY552" s="1"/>
      <c r="FZ552" s="1"/>
      <c r="GA552" s="1"/>
      <c r="GB552" s="1"/>
      <c r="GC552" s="1"/>
      <c r="GD552" s="1"/>
      <c r="GE552" s="1"/>
      <c r="GF552" s="1"/>
      <c r="GG552" s="1"/>
      <c r="GH552" s="1"/>
      <c r="GI552" s="1"/>
      <c r="GJ552" s="1"/>
      <c r="GK552" s="1"/>
      <c r="GL552" s="1"/>
      <c r="GM552" s="1"/>
      <c r="GN552" s="1"/>
      <c r="GO552" s="1"/>
      <c r="GP552" s="1"/>
      <c r="GQ552" s="1"/>
      <c r="GR552" s="1"/>
      <c r="GS552" s="1"/>
      <c r="GT552" s="1"/>
      <c r="GU552" s="1"/>
      <c r="GV552" s="1"/>
      <c r="GW552" s="1"/>
      <c r="GX552" s="1"/>
      <c r="GY552" s="1"/>
      <c r="GZ552" s="1"/>
      <c r="HA552" s="1"/>
      <c r="HB552" s="1"/>
      <c r="HC552" s="1"/>
      <c r="HD552" s="1"/>
      <c r="HE552" s="1"/>
      <c r="HF552" s="1"/>
      <c r="HG552" s="1"/>
      <c r="HH552" s="1"/>
      <c r="HI552" s="1"/>
      <c r="HJ552" s="1"/>
      <c r="HK552" s="1"/>
      <c r="HL552" s="1"/>
      <c r="HM552" s="1"/>
      <c r="HN552" s="1"/>
      <c r="HO552" s="1"/>
      <c r="HP552" s="1"/>
      <c r="HQ552" s="1"/>
      <c r="HR552" s="1"/>
      <c r="HS552" s="1"/>
      <c r="HT552" s="1"/>
      <c r="HU552" s="1"/>
      <c r="HV552" s="1"/>
      <c r="HW552" s="1"/>
      <c r="HX552" s="1"/>
      <c r="HY552" s="1"/>
      <c r="HZ552" s="1"/>
    </row>
    <row r="553" spans="1:234" s="3" customFormat="1" x14ac:dyDescent="0.2">
      <c r="A553" s="1"/>
      <c r="B553" s="1"/>
      <c r="C553" s="1"/>
      <c r="D553" s="1"/>
      <c r="E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  <c r="GF553" s="1"/>
      <c r="GG553" s="1"/>
      <c r="GH553" s="1"/>
      <c r="GI553" s="1"/>
      <c r="GJ553" s="1"/>
      <c r="GK553" s="1"/>
      <c r="GL553" s="1"/>
      <c r="GM553" s="1"/>
      <c r="GN553" s="1"/>
      <c r="GO553" s="1"/>
      <c r="GP553" s="1"/>
      <c r="GQ553" s="1"/>
      <c r="GR553" s="1"/>
      <c r="GS553" s="1"/>
      <c r="GT553" s="1"/>
      <c r="GU553" s="1"/>
      <c r="GV553" s="1"/>
      <c r="GW553" s="1"/>
      <c r="GX553" s="1"/>
      <c r="GY553" s="1"/>
      <c r="GZ553" s="1"/>
      <c r="HA553" s="1"/>
      <c r="HB553" s="1"/>
      <c r="HC553" s="1"/>
      <c r="HD553" s="1"/>
      <c r="HE553" s="1"/>
      <c r="HF553" s="1"/>
      <c r="HG553" s="1"/>
      <c r="HH553" s="1"/>
      <c r="HI553" s="1"/>
      <c r="HJ553" s="1"/>
      <c r="HK553" s="1"/>
      <c r="HL553" s="1"/>
      <c r="HM553" s="1"/>
      <c r="HN553" s="1"/>
      <c r="HO553" s="1"/>
      <c r="HP553" s="1"/>
      <c r="HQ553" s="1"/>
      <c r="HR553" s="1"/>
      <c r="HS553" s="1"/>
      <c r="HT553" s="1"/>
      <c r="HU553" s="1"/>
      <c r="HV553" s="1"/>
      <c r="HW553" s="1"/>
      <c r="HX553" s="1"/>
      <c r="HY553" s="1"/>
      <c r="HZ553" s="1"/>
    </row>
    <row r="554" spans="1:234" s="3" customFormat="1" x14ac:dyDescent="0.2">
      <c r="A554" s="1"/>
      <c r="B554" s="1"/>
      <c r="C554" s="1"/>
      <c r="D554" s="1"/>
      <c r="E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  <c r="GF554" s="1"/>
      <c r="GG554" s="1"/>
      <c r="GH554" s="1"/>
      <c r="GI554" s="1"/>
      <c r="GJ554" s="1"/>
      <c r="GK554" s="1"/>
      <c r="GL554" s="1"/>
      <c r="GM554" s="1"/>
      <c r="GN554" s="1"/>
      <c r="GO554" s="1"/>
      <c r="GP554" s="1"/>
      <c r="GQ554" s="1"/>
      <c r="GR554" s="1"/>
      <c r="GS554" s="1"/>
      <c r="GT554" s="1"/>
      <c r="GU554" s="1"/>
      <c r="GV554" s="1"/>
      <c r="GW554" s="1"/>
      <c r="GX554" s="1"/>
      <c r="GY554" s="1"/>
      <c r="GZ554" s="1"/>
      <c r="HA554" s="1"/>
      <c r="HB554" s="1"/>
      <c r="HC554" s="1"/>
      <c r="HD554" s="1"/>
      <c r="HE554" s="1"/>
      <c r="HF554" s="1"/>
      <c r="HG554" s="1"/>
      <c r="HH554" s="1"/>
      <c r="HI554" s="1"/>
      <c r="HJ554" s="1"/>
      <c r="HK554" s="1"/>
      <c r="HL554" s="1"/>
      <c r="HM554" s="1"/>
      <c r="HN554" s="1"/>
      <c r="HO554" s="1"/>
      <c r="HP554" s="1"/>
      <c r="HQ554" s="1"/>
      <c r="HR554" s="1"/>
      <c r="HS554" s="1"/>
      <c r="HT554" s="1"/>
      <c r="HU554" s="1"/>
      <c r="HV554" s="1"/>
      <c r="HW554" s="1"/>
      <c r="HX554" s="1"/>
      <c r="HY554" s="1"/>
      <c r="HZ554" s="1"/>
    </row>
    <row r="555" spans="1:234" s="3" customFormat="1" x14ac:dyDescent="0.2">
      <c r="A555" s="1"/>
      <c r="B555" s="1"/>
      <c r="C555" s="1"/>
      <c r="D555" s="1"/>
      <c r="E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  <c r="FJ555" s="1"/>
      <c r="FK555" s="1"/>
      <c r="FL555" s="1"/>
      <c r="FM555" s="1"/>
      <c r="FN555" s="1"/>
      <c r="FO555" s="1"/>
      <c r="FP555" s="1"/>
      <c r="FQ555" s="1"/>
      <c r="FR555" s="1"/>
      <c r="FS555" s="1"/>
      <c r="FT555" s="1"/>
      <c r="FU555" s="1"/>
      <c r="FV555" s="1"/>
      <c r="FW555" s="1"/>
      <c r="FX555" s="1"/>
      <c r="FY555" s="1"/>
      <c r="FZ555" s="1"/>
      <c r="GA555" s="1"/>
      <c r="GB555" s="1"/>
      <c r="GC555" s="1"/>
      <c r="GD555" s="1"/>
      <c r="GE555" s="1"/>
      <c r="GF555" s="1"/>
      <c r="GG555" s="1"/>
      <c r="GH555" s="1"/>
      <c r="GI555" s="1"/>
      <c r="GJ555" s="1"/>
      <c r="GK555" s="1"/>
      <c r="GL555" s="1"/>
      <c r="GM555" s="1"/>
      <c r="GN555" s="1"/>
      <c r="GO555" s="1"/>
      <c r="GP555" s="1"/>
      <c r="GQ555" s="1"/>
      <c r="GR555" s="1"/>
      <c r="GS555" s="1"/>
      <c r="GT555" s="1"/>
      <c r="GU555" s="1"/>
      <c r="GV555" s="1"/>
      <c r="GW555" s="1"/>
      <c r="GX555" s="1"/>
      <c r="GY555" s="1"/>
      <c r="GZ555" s="1"/>
      <c r="HA555" s="1"/>
      <c r="HB555" s="1"/>
      <c r="HC555" s="1"/>
      <c r="HD555" s="1"/>
      <c r="HE555" s="1"/>
      <c r="HF555" s="1"/>
      <c r="HG555" s="1"/>
      <c r="HH555" s="1"/>
      <c r="HI555" s="1"/>
      <c r="HJ555" s="1"/>
      <c r="HK555" s="1"/>
      <c r="HL555" s="1"/>
      <c r="HM555" s="1"/>
      <c r="HN555" s="1"/>
      <c r="HO555" s="1"/>
      <c r="HP555" s="1"/>
      <c r="HQ555" s="1"/>
      <c r="HR555" s="1"/>
      <c r="HS555" s="1"/>
      <c r="HT555" s="1"/>
      <c r="HU555" s="1"/>
      <c r="HV555" s="1"/>
      <c r="HW555" s="1"/>
      <c r="HX555" s="1"/>
      <c r="HY555" s="1"/>
      <c r="HZ555" s="1"/>
    </row>
    <row r="556" spans="1:234" s="3" customFormat="1" x14ac:dyDescent="0.2">
      <c r="A556" s="1"/>
      <c r="B556" s="1"/>
      <c r="C556" s="1"/>
      <c r="D556" s="1"/>
      <c r="E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  <c r="FM556" s="1"/>
      <c r="FN556" s="1"/>
      <c r="FO556" s="1"/>
      <c r="FP556" s="1"/>
      <c r="FQ556" s="1"/>
      <c r="FR556" s="1"/>
      <c r="FS556" s="1"/>
      <c r="FT556" s="1"/>
      <c r="FU556" s="1"/>
      <c r="FV556" s="1"/>
      <c r="FW556" s="1"/>
      <c r="FX556" s="1"/>
      <c r="FY556" s="1"/>
      <c r="FZ556" s="1"/>
      <c r="GA556" s="1"/>
      <c r="GB556" s="1"/>
      <c r="GC556" s="1"/>
      <c r="GD556" s="1"/>
      <c r="GE556" s="1"/>
      <c r="GF556" s="1"/>
      <c r="GG556" s="1"/>
      <c r="GH556" s="1"/>
      <c r="GI556" s="1"/>
      <c r="GJ556" s="1"/>
      <c r="GK556" s="1"/>
      <c r="GL556" s="1"/>
      <c r="GM556" s="1"/>
      <c r="GN556" s="1"/>
      <c r="GO556" s="1"/>
      <c r="GP556" s="1"/>
      <c r="GQ556" s="1"/>
      <c r="GR556" s="1"/>
      <c r="GS556" s="1"/>
      <c r="GT556" s="1"/>
      <c r="GU556" s="1"/>
      <c r="GV556" s="1"/>
      <c r="GW556" s="1"/>
      <c r="GX556" s="1"/>
      <c r="GY556" s="1"/>
      <c r="GZ556" s="1"/>
      <c r="HA556" s="1"/>
      <c r="HB556" s="1"/>
      <c r="HC556" s="1"/>
      <c r="HD556" s="1"/>
      <c r="HE556" s="1"/>
      <c r="HF556" s="1"/>
      <c r="HG556" s="1"/>
      <c r="HH556" s="1"/>
      <c r="HI556" s="1"/>
      <c r="HJ556" s="1"/>
      <c r="HK556" s="1"/>
      <c r="HL556" s="1"/>
      <c r="HM556" s="1"/>
      <c r="HN556" s="1"/>
      <c r="HO556" s="1"/>
      <c r="HP556" s="1"/>
      <c r="HQ556" s="1"/>
      <c r="HR556" s="1"/>
      <c r="HS556" s="1"/>
      <c r="HT556" s="1"/>
      <c r="HU556" s="1"/>
      <c r="HV556" s="1"/>
      <c r="HW556" s="1"/>
      <c r="HX556" s="1"/>
      <c r="HY556" s="1"/>
      <c r="HZ556" s="1"/>
    </row>
    <row r="557" spans="1:234" s="3" customFormat="1" x14ac:dyDescent="0.2">
      <c r="A557" s="1"/>
      <c r="B557" s="1"/>
      <c r="C557" s="1"/>
      <c r="D557" s="1"/>
      <c r="E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  <c r="FM557" s="1"/>
      <c r="FN557" s="1"/>
      <c r="FO557" s="1"/>
      <c r="FP557" s="1"/>
      <c r="FQ557" s="1"/>
      <c r="FR557" s="1"/>
      <c r="FS557" s="1"/>
      <c r="FT557" s="1"/>
      <c r="FU557" s="1"/>
      <c r="FV557" s="1"/>
      <c r="FW557" s="1"/>
      <c r="FX557" s="1"/>
      <c r="FY557" s="1"/>
      <c r="FZ557" s="1"/>
      <c r="GA557" s="1"/>
      <c r="GB557" s="1"/>
      <c r="GC557" s="1"/>
      <c r="GD557" s="1"/>
      <c r="GE557" s="1"/>
      <c r="GF557" s="1"/>
      <c r="GG557" s="1"/>
      <c r="GH557" s="1"/>
      <c r="GI557" s="1"/>
      <c r="GJ557" s="1"/>
      <c r="GK557" s="1"/>
      <c r="GL557" s="1"/>
      <c r="GM557" s="1"/>
      <c r="GN557" s="1"/>
      <c r="GO557" s="1"/>
      <c r="GP557" s="1"/>
      <c r="GQ557" s="1"/>
      <c r="GR557" s="1"/>
      <c r="GS557" s="1"/>
      <c r="GT557" s="1"/>
      <c r="GU557" s="1"/>
      <c r="GV557" s="1"/>
      <c r="GW557" s="1"/>
      <c r="GX557" s="1"/>
      <c r="GY557" s="1"/>
      <c r="GZ557" s="1"/>
      <c r="HA557" s="1"/>
      <c r="HB557" s="1"/>
      <c r="HC557" s="1"/>
      <c r="HD557" s="1"/>
      <c r="HE557" s="1"/>
      <c r="HF557" s="1"/>
      <c r="HG557" s="1"/>
      <c r="HH557" s="1"/>
      <c r="HI557" s="1"/>
      <c r="HJ557" s="1"/>
      <c r="HK557" s="1"/>
      <c r="HL557" s="1"/>
      <c r="HM557" s="1"/>
      <c r="HN557" s="1"/>
      <c r="HO557" s="1"/>
      <c r="HP557" s="1"/>
      <c r="HQ557" s="1"/>
      <c r="HR557" s="1"/>
      <c r="HS557" s="1"/>
      <c r="HT557" s="1"/>
      <c r="HU557" s="1"/>
      <c r="HV557" s="1"/>
      <c r="HW557" s="1"/>
      <c r="HX557" s="1"/>
      <c r="HY557" s="1"/>
      <c r="HZ557" s="1"/>
    </row>
    <row r="558" spans="1:234" s="3" customFormat="1" x14ac:dyDescent="0.2">
      <c r="A558" s="1"/>
      <c r="B558" s="1"/>
      <c r="C558" s="1"/>
      <c r="D558" s="1"/>
      <c r="E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  <c r="FJ558" s="1"/>
      <c r="FK558" s="1"/>
      <c r="FL558" s="1"/>
      <c r="FM558" s="1"/>
      <c r="FN558" s="1"/>
      <c r="FO558" s="1"/>
      <c r="FP558" s="1"/>
      <c r="FQ558" s="1"/>
      <c r="FR558" s="1"/>
      <c r="FS558" s="1"/>
      <c r="FT558" s="1"/>
      <c r="FU558" s="1"/>
      <c r="FV558" s="1"/>
      <c r="FW558" s="1"/>
      <c r="FX558" s="1"/>
      <c r="FY558" s="1"/>
      <c r="FZ558" s="1"/>
      <c r="GA558" s="1"/>
      <c r="GB558" s="1"/>
      <c r="GC558" s="1"/>
      <c r="GD558" s="1"/>
      <c r="GE558" s="1"/>
      <c r="GF558" s="1"/>
      <c r="GG558" s="1"/>
      <c r="GH558" s="1"/>
      <c r="GI558" s="1"/>
      <c r="GJ558" s="1"/>
      <c r="GK558" s="1"/>
      <c r="GL558" s="1"/>
      <c r="GM558" s="1"/>
      <c r="GN558" s="1"/>
      <c r="GO558" s="1"/>
      <c r="GP558" s="1"/>
      <c r="GQ558" s="1"/>
      <c r="GR558" s="1"/>
      <c r="GS558" s="1"/>
      <c r="GT558" s="1"/>
      <c r="GU558" s="1"/>
      <c r="GV558" s="1"/>
      <c r="GW558" s="1"/>
      <c r="GX558" s="1"/>
      <c r="GY558" s="1"/>
      <c r="GZ558" s="1"/>
      <c r="HA558" s="1"/>
      <c r="HB558" s="1"/>
      <c r="HC558" s="1"/>
      <c r="HD558" s="1"/>
      <c r="HE558" s="1"/>
      <c r="HF558" s="1"/>
      <c r="HG558" s="1"/>
      <c r="HH558" s="1"/>
      <c r="HI558" s="1"/>
      <c r="HJ558" s="1"/>
      <c r="HK558" s="1"/>
      <c r="HL558" s="1"/>
      <c r="HM558" s="1"/>
      <c r="HN558" s="1"/>
      <c r="HO558" s="1"/>
      <c r="HP558" s="1"/>
      <c r="HQ558" s="1"/>
      <c r="HR558" s="1"/>
      <c r="HS558" s="1"/>
      <c r="HT558" s="1"/>
      <c r="HU558" s="1"/>
      <c r="HV558" s="1"/>
      <c r="HW558" s="1"/>
      <c r="HX558" s="1"/>
      <c r="HY558" s="1"/>
      <c r="HZ558" s="1"/>
    </row>
    <row r="559" spans="1:234" s="3" customFormat="1" x14ac:dyDescent="0.2">
      <c r="A559" s="1"/>
      <c r="B559" s="1"/>
      <c r="C559" s="1"/>
      <c r="D559" s="1"/>
      <c r="E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  <c r="FJ559" s="1"/>
      <c r="FK559" s="1"/>
      <c r="FL559" s="1"/>
      <c r="FM559" s="1"/>
      <c r="FN559" s="1"/>
      <c r="FO559" s="1"/>
      <c r="FP559" s="1"/>
      <c r="FQ559" s="1"/>
      <c r="FR559" s="1"/>
      <c r="FS559" s="1"/>
      <c r="FT559" s="1"/>
      <c r="FU559" s="1"/>
      <c r="FV559" s="1"/>
      <c r="FW559" s="1"/>
      <c r="FX559" s="1"/>
      <c r="FY559" s="1"/>
      <c r="FZ559" s="1"/>
      <c r="GA559" s="1"/>
      <c r="GB559" s="1"/>
      <c r="GC559" s="1"/>
      <c r="GD559" s="1"/>
      <c r="GE559" s="1"/>
      <c r="GF559" s="1"/>
      <c r="GG559" s="1"/>
      <c r="GH559" s="1"/>
      <c r="GI559" s="1"/>
      <c r="GJ559" s="1"/>
      <c r="GK559" s="1"/>
      <c r="GL559" s="1"/>
      <c r="GM559" s="1"/>
      <c r="GN559" s="1"/>
      <c r="GO559" s="1"/>
      <c r="GP559" s="1"/>
      <c r="GQ559" s="1"/>
      <c r="GR559" s="1"/>
      <c r="GS559" s="1"/>
      <c r="GT559" s="1"/>
      <c r="GU559" s="1"/>
      <c r="GV559" s="1"/>
      <c r="GW559" s="1"/>
      <c r="GX559" s="1"/>
      <c r="GY559" s="1"/>
      <c r="GZ559" s="1"/>
      <c r="HA559" s="1"/>
      <c r="HB559" s="1"/>
      <c r="HC559" s="1"/>
      <c r="HD559" s="1"/>
      <c r="HE559" s="1"/>
      <c r="HF559" s="1"/>
      <c r="HG559" s="1"/>
      <c r="HH559" s="1"/>
      <c r="HI559" s="1"/>
      <c r="HJ559" s="1"/>
      <c r="HK559" s="1"/>
      <c r="HL559" s="1"/>
      <c r="HM559" s="1"/>
      <c r="HN559" s="1"/>
      <c r="HO559" s="1"/>
      <c r="HP559" s="1"/>
      <c r="HQ559" s="1"/>
      <c r="HR559" s="1"/>
      <c r="HS559" s="1"/>
      <c r="HT559" s="1"/>
      <c r="HU559" s="1"/>
      <c r="HV559" s="1"/>
      <c r="HW559" s="1"/>
      <c r="HX559" s="1"/>
      <c r="HY559" s="1"/>
      <c r="HZ559" s="1"/>
    </row>
    <row r="560" spans="1:234" s="3" customFormat="1" x14ac:dyDescent="0.2">
      <c r="A560" s="1"/>
      <c r="B560" s="1"/>
      <c r="C560" s="1"/>
      <c r="D560" s="1"/>
      <c r="E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  <c r="FJ560" s="1"/>
      <c r="FK560" s="1"/>
      <c r="FL560" s="1"/>
      <c r="FM560" s="1"/>
      <c r="FN560" s="1"/>
      <c r="FO560" s="1"/>
      <c r="FP560" s="1"/>
      <c r="FQ560" s="1"/>
      <c r="FR560" s="1"/>
      <c r="FS560" s="1"/>
      <c r="FT560" s="1"/>
      <c r="FU560" s="1"/>
      <c r="FV560" s="1"/>
      <c r="FW560" s="1"/>
      <c r="FX560" s="1"/>
      <c r="FY560" s="1"/>
      <c r="FZ560" s="1"/>
      <c r="GA560" s="1"/>
      <c r="GB560" s="1"/>
      <c r="GC560" s="1"/>
      <c r="GD560" s="1"/>
      <c r="GE560" s="1"/>
      <c r="GF560" s="1"/>
      <c r="GG560" s="1"/>
      <c r="GH560" s="1"/>
      <c r="GI560" s="1"/>
      <c r="GJ560" s="1"/>
      <c r="GK560" s="1"/>
      <c r="GL560" s="1"/>
      <c r="GM560" s="1"/>
      <c r="GN560" s="1"/>
      <c r="GO560" s="1"/>
      <c r="GP560" s="1"/>
      <c r="GQ560" s="1"/>
      <c r="GR560" s="1"/>
      <c r="GS560" s="1"/>
      <c r="GT560" s="1"/>
      <c r="GU560" s="1"/>
      <c r="GV560" s="1"/>
      <c r="GW560" s="1"/>
      <c r="GX560" s="1"/>
      <c r="GY560" s="1"/>
      <c r="GZ560" s="1"/>
      <c r="HA560" s="1"/>
      <c r="HB560" s="1"/>
      <c r="HC560" s="1"/>
      <c r="HD560" s="1"/>
      <c r="HE560" s="1"/>
      <c r="HF560" s="1"/>
      <c r="HG560" s="1"/>
      <c r="HH560" s="1"/>
      <c r="HI560" s="1"/>
      <c r="HJ560" s="1"/>
      <c r="HK560" s="1"/>
      <c r="HL560" s="1"/>
      <c r="HM560" s="1"/>
      <c r="HN560" s="1"/>
      <c r="HO560" s="1"/>
      <c r="HP560" s="1"/>
      <c r="HQ560" s="1"/>
      <c r="HR560" s="1"/>
      <c r="HS560" s="1"/>
      <c r="HT560" s="1"/>
      <c r="HU560" s="1"/>
      <c r="HV560" s="1"/>
      <c r="HW560" s="1"/>
      <c r="HX560" s="1"/>
      <c r="HY560" s="1"/>
      <c r="HZ560" s="1"/>
    </row>
    <row r="561" spans="1:234" s="3" customFormat="1" x14ac:dyDescent="0.2">
      <c r="A561" s="1"/>
      <c r="B561" s="1"/>
      <c r="C561" s="1"/>
      <c r="D561" s="1"/>
      <c r="E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  <c r="FJ561" s="1"/>
      <c r="FK561" s="1"/>
      <c r="FL561" s="1"/>
      <c r="FM561" s="1"/>
      <c r="FN561" s="1"/>
      <c r="FO561" s="1"/>
      <c r="FP561" s="1"/>
      <c r="FQ561" s="1"/>
      <c r="FR561" s="1"/>
      <c r="FS561" s="1"/>
      <c r="FT561" s="1"/>
      <c r="FU561" s="1"/>
      <c r="FV561" s="1"/>
      <c r="FW561" s="1"/>
      <c r="FX561" s="1"/>
      <c r="FY561" s="1"/>
      <c r="FZ561" s="1"/>
      <c r="GA561" s="1"/>
      <c r="GB561" s="1"/>
      <c r="GC561" s="1"/>
      <c r="GD561" s="1"/>
      <c r="GE561" s="1"/>
      <c r="GF561" s="1"/>
      <c r="GG561" s="1"/>
      <c r="GH561" s="1"/>
      <c r="GI561" s="1"/>
      <c r="GJ561" s="1"/>
      <c r="GK561" s="1"/>
      <c r="GL561" s="1"/>
      <c r="GM561" s="1"/>
      <c r="GN561" s="1"/>
      <c r="GO561" s="1"/>
      <c r="GP561" s="1"/>
      <c r="GQ561" s="1"/>
      <c r="GR561" s="1"/>
      <c r="GS561" s="1"/>
      <c r="GT561" s="1"/>
      <c r="GU561" s="1"/>
      <c r="GV561" s="1"/>
      <c r="GW561" s="1"/>
      <c r="GX561" s="1"/>
      <c r="GY561" s="1"/>
      <c r="GZ561" s="1"/>
      <c r="HA561" s="1"/>
      <c r="HB561" s="1"/>
      <c r="HC561" s="1"/>
      <c r="HD561" s="1"/>
      <c r="HE561" s="1"/>
      <c r="HF561" s="1"/>
      <c r="HG561" s="1"/>
      <c r="HH561" s="1"/>
      <c r="HI561" s="1"/>
      <c r="HJ561" s="1"/>
      <c r="HK561" s="1"/>
      <c r="HL561" s="1"/>
      <c r="HM561" s="1"/>
      <c r="HN561" s="1"/>
      <c r="HO561" s="1"/>
      <c r="HP561" s="1"/>
      <c r="HQ561" s="1"/>
      <c r="HR561" s="1"/>
      <c r="HS561" s="1"/>
      <c r="HT561" s="1"/>
      <c r="HU561" s="1"/>
      <c r="HV561" s="1"/>
      <c r="HW561" s="1"/>
      <c r="HX561" s="1"/>
      <c r="HY561" s="1"/>
      <c r="HZ561" s="1"/>
    </row>
    <row r="562" spans="1:234" s="3" customFormat="1" x14ac:dyDescent="0.2">
      <c r="A562" s="1"/>
      <c r="B562" s="1"/>
      <c r="C562" s="1"/>
      <c r="D562" s="1"/>
      <c r="E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  <c r="FJ562" s="1"/>
      <c r="FK562" s="1"/>
      <c r="FL562" s="1"/>
      <c r="FM562" s="1"/>
      <c r="FN562" s="1"/>
      <c r="FO562" s="1"/>
      <c r="FP562" s="1"/>
      <c r="FQ562" s="1"/>
      <c r="FR562" s="1"/>
      <c r="FS562" s="1"/>
      <c r="FT562" s="1"/>
      <c r="FU562" s="1"/>
      <c r="FV562" s="1"/>
      <c r="FW562" s="1"/>
      <c r="FX562" s="1"/>
      <c r="FY562" s="1"/>
      <c r="FZ562" s="1"/>
      <c r="GA562" s="1"/>
      <c r="GB562" s="1"/>
      <c r="GC562" s="1"/>
      <c r="GD562" s="1"/>
      <c r="GE562" s="1"/>
      <c r="GF562" s="1"/>
      <c r="GG562" s="1"/>
      <c r="GH562" s="1"/>
      <c r="GI562" s="1"/>
      <c r="GJ562" s="1"/>
      <c r="GK562" s="1"/>
      <c r="GL562" s="1"/>
      <c r="GM562" s="1"/>
      <c r="GN562" s="1"/>
      <c r="GO562" s="1"/>
      <c r="GP562" s="1"/>
      <c r="GQ562" s="1"/>
      <c r="GR562" s="1"/>
      <c r="GS562" s="1"/>
      <c r="GT562" s="1"/>
      <c r="GU562" s="1"/>
      <c r="GV562" s="1"/>
      <c r="GW562" s="1"/>
      <c r="GX562" s="1"/>
      <c r="GY562" s="1"/>
      <c r="GZ562" s="1"/>
      <c r="HA562" s="1"/>
      <c r="HB562" s="1"/>
      <c r="HC562" s="1"/>
      <c r="HD562" s="1"/>
      <c r="HE562" s="1"/>
      <c r="HF562" s="1"/>
      <c r="HG562" s="1"/>
      <c r="HH562" s="1"/>
      <c r="HI562" s="1"/>
      <c r="HJ562" s="1"/>
      <c r="HK562" s="1"/>
      <c r="HL562" s="1"/>
      <c r="HM562" s="1"/>
      <c r="HN562" s="1"/>
      <c r="HO562" s="1"/>
      <c r="HP562" s="1"/>
      <c r="HQ562" s="1"/>
      <c r="HR562" s="1"/>
      <c r="HS562" s="1"/>
      <c r="HT562" s="1"/>
      <c r="HU562" s="1"/>
      <c r="HV562" s="1"/>
      <c r="HW562" s="1"/>
      <c r="HX562" s="1"/>
      <c r="HY562" s="1"/>
      <c r="HZ562" s="1"/>
    </row>
    <row r="563" spans="1:234" s="3" customFormat="1" x14ac:dyDescent="0.2">
      <c r="A563" s="1"/>
      <c r="B563" s="1"/>
      <c r="C563" s="1"/>
      <c r="D563" s="1"/>
      <c r="E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  <c r="FJ563" s="1"/>
      <c r="FK563" s="1"/>
      <c r="FL563" s="1"/>
      <c r="FM563" s="1"/>
      <c r="FN563" s="1"/>
      <c r="FO563" s="1"/>
      <c r="FP563" s="1"/>
      <c r="FQ563" s="1"/>
      <c r="FR563" s="1"/>
      <c r="FS563" s="1"/>
      <c r="FT563" s="1"/>
      <c r="FU563" s="1"/>
      <c r="FV563" s="1"/>
      <c r="FW563" s="1"/>
      <c r="FX563" s="1"/>
      <c r="FY563" s="1"/>
      <c r="FZ563" s="1"/>
      <c r="GA563" s="1"/>
      <c r="GB563" s="1"/>
      <c r="GC563" s="1"/>
      <c r="GD563" s="1"/>
      <c r="GE563" s="1"/>
      <c r="GF563" s="1"/>
      <c r="GG563" s="1"/>
      <c r="GH563" s="1"/>
      <c r="GI563" s="1"/>
      <c r="GJ563" s="1"/>
      <c r="GK563" s="1"/>
      <c r="GL563" s="1"/>
      <c r="GM563" s="1"/>
      <c r="GN563" s="1"/>
      <c r="GO563" s="1"/>
      <c r="GP563" s="1"/>
      <c r="GQ563" s="1"/>
      <c r="GR563" s="1"/>
      <c r="GS563" s="1"/>
      <c r="GT563" s="1"/>
      <c r="GU563" s="1"/>
      <c r="GV563" s="1"/>
      <c r="GW563" s="1"/>
      <c r="GX563" s="1"/>
      <c r="GY563" s="1"/>
      <c r="GZ563" s="1"/>
      <c r="HA563" s="1"/>
      <c r="HB563" s="1"/>
      <c r="HC563" s="1"/>
      <c r="HD563" s="1"/>
      <c r="HE563" s="1"/>
      <c r="HF563" s="1"/>
      <c r="HG563" s="1"/>
      <c r="HH563" s="1"/>
      <c r="HI563" s="1"/>
      <c r="HJ563" s="1"/>
      <c r="HK563" s="1"/>
      <c r="HL563" s="1"/>
      <c r="HM563" s="1"/>
      <c r="HN563" s="1"/>
      <c r="HO563" s="1"/>
      <c r="HP563" s="1"/>
      <c r="HQ563" s="1"/>
      <c r="HR563" s="1"/>
      <c r="HS563" s="1"/>
      <c r="HT563" s="1"/>
      <c r="HU563" s="1"/>
      <c r="HV563" s="1"/>
      <c r="HW563" s="1"/>
      <c r="HX563" s="1"/>
      <c r="HY563" s="1"/>
      <c r="HZ563" s="1"/>
    </row>
    <row r="564" spans="1:234" s="3" customFormat="1" x14ac:dyDescent="0.2">
      <c r="A564" s="1"/>
      <c r="B564" s="1"/>
      <c r="C564" s="1"/>
      <c r="D564" s="1"/>
      <c r="E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  <c r="FJ564" s="1"/>
      <c r="FK564" s="1"/>
      <c r="FL564" s="1"/>
      <c r="FM564" s="1"/>
      <c r="FN564" s="1"/>
      <c r="FO564" s="1"/>
      <c r="FP564" s="1"/>
      <c r="FQ564" s="1"/>
      <c r="FR564" s="1"/>
      <c r="FS564" s="1"/>
      <c r="FT564" s="1"/>
      <c r="FU564" s="1"/>
      <c r="FV564" s="1"/>
      <c r="FW564" s="1"/>
      <c r="FX564" s="1"/>
      <c r="FY564" s="1"/>
      <c r="FZ564" s="1"/>
      <c r="GA564" s="1"/>
      <c r="GB564" s="1"/>
      <c r="GC564" s="1"/>
      <c r="GD564" s="1"/>
      <c r="GE564" s="1"/>
      <c r="GF564" s="1"/>
      <c r="GG564" s="1"/>
      <c r="GH564" s="1"/>
      <c r="GI564" s="1"/>
      <c r="GJ564" s="1"/>
      <c r="GK564" s="1"/>
      <c r="GL564" s="1"/>
      <c r="GM564" s="1"/>
      <c r="GN564" s="1"/>
      <c r="GO564" s="1"/>
      <c r="GP564" s="1"/>
      <c r="GQ564" s="1"/>
      <c r="GR564" s="1"/>
      <c r="GS564" s="1"/>
      <c r="GT564" s="1"/>
      <c r="GU564" s="1"/>
      <c r="GV564" s="1"/>
      <c r="GW564" s="1"/>
      <c r="GX564" s="1"/>
      <c r="GY564" s="1"/>
      <c r="GZ564" s="1"/>
      <c r="HA564" s="1"/>
      <c r="HB564" s="1"/>
      <c r="HC564" s="1"/>
      <c r="HD564" s="1"/>
      <c r="HE564" s="1"/>
      <c r="HF564" s="1"/>
      <c r="HG564" s="1"/>
      <c r="HH564" s="1"/>
      <c r="HI564" s="1"/>
      <c r="HJ564" s="1"/>
      <c r="HK564" s="1"/>
      <c r="HL564" s="1"/>
      <c r="HM564" s="1"/>
      <c r="HN564" s="1"/>
      <c r="HO564" s="1"/>
      <c r="HP564" s="1"/>
      <c r="HQ564" s="1"/>
      <c r="HR564" s="1"/>
      <c r="HS564" s="1"/>
      <c r="HT564" s="1"/>
      <c r="HU564" s="1"/>
      <c r="HV564" s="1"/>
      <c r="HW564" s="1"/>
      <c r="HX564" s="1"/>
      <c r="HY564" s="1"/>
      <c r="HZ564" s="1"/>
    </row>
    <row r="565" spans="1:234" s="3" customFormat="1" x14ac:dyDescent="0.2">
      <c r="A565" s="1"/>
      <c r="B565" s="1"/>
      <c r="C565" s="1"/>
      <c r="D565" s="1"/>
      <c r="E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  <c r="FJ565" s="1"/>
      <c r="FK565" s="1"/>
      <c r="FL565" s="1"/>
      <c r="FM565" s="1"/>
      <c r="FN565" s="1"/>
      <c r="FO565" s="1"/>
      <c r="FP565" s="1"/>
      <c r="FQ565" s="1"/>
      <c r="FR565" s="1"/>
      <c r="FS565" s="1"/>
      <c r="FT565" s="1"/>
      <c r="FU565" s="1"/>
      <c r="FV565" s="1"/>
      <c r="FW565" s="1"/>
      <c r="FX565" s="1"/>
      <c r="FY565" s="1"/>
      <c r="FZ565" s="1"/>
      <c r="GA565" s="1"/>
      <c r="GB565" s="1"/>
      <c r="GC565" s="1"/>
      <c r="GD565" s="1"/>
      <c r="GE565" s="1"/>
      <c r="GF565" s="1"/>
      <c r="GG565" s="1"/>
      <c r="GH565" s="1"/>
      <c r="GI565" s="1"/>
      <c r="GJ565" s="1"/>
      <c r="GK565" s="1"/>
      <c r="GL565" s="1"/>
      <c r="GM565" s="1"/>
      <c r="GN565" s="1"/>
      <c r="GO565" s="1"/>
      <c r="GP565" s="1"/>
      <c r="GQ565" s="1"/>
      <c r="GR565" s="1"/>
      <c r="GS565" s="1"/>
      <c r="GT565" s="1"/>
      <c r="GU565" s="1"/>
      <c r="GV565" s="1"/>
      <c r="GW565" s="1"/>
      <c r="GX565" s="1"/>
      <c r="GY565" s="1"/>
      <c r="GZ565" s="1"/>
      <c r="HA565" s="1"/>
      <c r="HB565" s="1"/>
      <c r="HC565" s="1"/>
      <c r="HD565" s="1"/>
      <c r="HE565" s="1"/>
      <c r="HF565" s="1"/>
      <c r="HG565" s="1"/>
      <c r="HH565" s="1"/>
      <c r="HI565" s="1"/>
      <c r="HJ565" s="1"/>
      <c r="HK565" s="1"/>
      <c r="HL565" s="1"/>
      <c r="HM565" s="1"/>
      <c r="HN565" s="1"/>
      <c r="HO565" s="1"/>
      <c r="HP565" s="1"/>
      <c r="HQ565" s="1"/>
      <c r="HR565" s="1"/>
      <c r="HS565" s="1"/>
      <c r="HT565" s="1"/>
      <c r="HU565" s="1"/>
      <c r="HV565" s="1"/>
      <c r="HW565" s="1"/>
      <c r="HX565" s="1"/>
      <c r="HY565" s="1"/>
      <c r="HZ565" s="1"/>
    </row>
    <row r="566" spans="1:234" s="3" customFormat="1" x14ac:dyDescent="0.2">
      <c r="A566" s="1"/>
      <c r="B566" s="1"/>
      <c r="C566" s="1"/>
      <c r="D566" s="1"/>
      <c r="E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  <c r="FJ566" s="1"/>
      <c r="FK566" s="1"/>
      <c r="FL566" s="1"/>
      <c r="FM566" s="1"/>
      <c r="FN566" s="1"/>
      <c r="FO566" s="1"/>
      <c r="FP566" s="1"/>
      <c r="FQ566" s="1"/>
      <c r="FR566" s="1"/>
      <c r="FS566" s="1"/>
      <c r="FT566" s="1"/>
      <c r="FU566" s="1"/>
      <c r="FV566" s="1"/>
      <c r="FW566" s="1"/>
      <c r="FX566" s="1"/>
      <c r="FY566" s="1"/>
      <c r="FZ566" s="1"/>
      <c r="GA566" s="1"/>
      <c r="GB566" s="1"/>
      <c r="GC566" s="1"/>
      <c r="GD566" s="1"/>
      <c r="GE566" s="1"/>
      <c r="GF566" s="1"/>
      <c r="GG566" s="1"/>
      <c r="GH566" s="1"/>
      <c r="GI566" s="1"/>
      <c r="GJ566" s="1"/>
      <c r="GK566" s="1"/>
      <c r="GL566" s="1"/>
      <c r="GM566" s="1"/>
      <c r="GN566" s="1"/>
      <c r="GO566" s="1"/>
      <c r="GP566" s="1"/>
      <c r="GQ566" s="1"/>
      <c r="GR566" s="1"/>
      <c r="GS566" s="1"/>
      <c r="GT566" s="1"/>
      <c r="GU566" s="1"/>
      <c r="GV566" s="1"/>
      <c r="GW566" s="1"/>
      <c r="GX566" s="1"/>
      <c r="GY566" s="1"/>
      <c r="GZ566" s="1"/>
      <c r="HA566" s="1"/>
      <c r="HB566" s="1"/>
      <c r="HC566" s="1"/>
      <c r="HD566" s="1"/>
      <c r="HE566" s="1"/>
      <c r="HF566" s="1"/>
      <c r="HG566" s="1"/>
      <c r="HH566" s="1"/>
      <c r="HI566" s="1"/>
      <c r="HJ566" s="1"/>
      <c r="HK566" s="1"/>
      <c r="HL566" s="1"/>
      <c r="HM566" s="1"/>
      <c r="HN566" s="1"/>
      <c r="HO566" s="1"/>
      <c r="HP566" s="1"/>
      <c r="HQ566" s="1"/>
      <c r="HR566" s="1"/>
      <c r="HS566" s="1"/>
      <c r="HT566" s="1"/>
      <c r="HU566" s="1"/>
      <c r="HV566" s="1"/>
      <c r="HW566" s="1"/>
      <c r="HX566" s="1"/>
      <c r="HY566" s="1"/>
      <c r="HZ566" s="1"/>
    </row>
    <row r="567" spans="1:234" s="3" customFormat="1" x14ac:dyDescent="0.2">
      <c r="A567" s="1"/>
      <c r="B567" s="1"/>
      <c r="C567" s="1"/>
      <c r="D567" s="1"/>
      <c r="E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  <c r="FJ567" s="1"/>
      <c r="FK567" s="1"/>
      <c r="FL567" s="1"/>
      <c r="FM567" s="1"/>
      <c r="FN567" s="1"/>
      <c r="FO567" s="1"/>
      <c r="FP567" s="1"/>
      <c r="FQ567" s="1"/>
      <c r="FR567" s="1"/>
      <c r="FS567" s="1"/>
      <c r="FT567" s="1"/>
      <c r="FU567" s="1"/>
      <c r="FV567" s="1"/>
      <c r="FW567" s="1"/>
      <c r="FX567" s="1"/>
      <c r="FY567" s="1"/>
      <c r="FZ567" s="1"/>
      <c r="GA567" s="1"/>
      <c r="GB567" s="1"/>
      <c r="GC567" s="1"/>
      <c r="GD567" s="1"/>
      <c r="GE567" s="1"/>
      <c r="GF567" s="1"/>
      <c r="GG567" s="1"/>
      <c r="GH567" s="1"/>
      <c r="GI567" s="1"/>
      <c r="GJ567" s="1"/>
      <c r="GK567" s="1"/>
      <c r="GL567" s="1"/>
      <c r="GM567" s="1"/>
      <c r="GN567" s="1"/>
      <c r="GO567" s="1"/>
      <c r="GP567" s="1"/>
      <c r="GQ567" s="1"/>
      <c r="GR567" s="1"/>
      <c r="GS567" s="1"/>
      <c r="GT567" s="1"/>
      <c r="GU567" s="1"/>
      <c r="GV567" s="1"/>
      <c r="GW567" s="1"/>
      <c r="GX567" s="1"/>
      <c r="GY567" s="1"/>
      <c r="GZ567" s="1"/>
      <c r="HA567" s="1"/>
      <c r="HB567" s="1"/>
      <c r="HC567" s="1"/>
      <c r="HD567" s="1"/>
      <c r="HE567" s="1"/>
      <c r="HF567" s="1"/>
      <c r="HG567" s="1"/>
      <c r="HH567" s="1"/>
      <c r="HI567" s="1"/>
      <c r="HJ567" s="1"/>
      <c r="HK567" s="1"/>
      <c r="HL567" s="1"/>
      <c r="HM567" s="1"/>
      <c r="HN567" s="1"/>
      <c r="HO567" s="1"/>
      <c r="HP567" s="1"/>
      <c r="HQ567" s="1"/>
      <c r="HR567" s="1"/>
      <c r="HS567" s="1"/>
      <c r="HT567" s="1"/>
      <c r="HU567" s="1"/>
      <c r="HV567" s="1"/>
      <c r="HW567" s="1"/>
      <c r="HX567" s="1"/>
      <c r="HY567" s="1"/>
      <c r="HZ567" s="1"/>
    </row>
    <row r="568" spans="1:234" s="3" customFormat="1" x14ac:dyDescent="0.2">
      <c r="A568" s="1"/>
      <c r="B568" s="1"/>
      <c r="C568" s="1"/>
      <c r="D568" s="1"/>
      <c r="E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  <c r="FJ568" s="1"/>
      <c r="FK568" s="1"/>
      <c r="FL568" s="1"/>
      <c r="FM568" s="1"/>
      <c r="FN568" s="1"/>
      <c r="FO568" s="1"/>
      <c r="FP568" s="1"/>
      <c r="FQ568" s="1"/>
      <c r="FR568" s="1"/>
      <c r="FS568" s="1"/>
      <c r="FT568" s="1"/>
      <c r="FU568" s="1"/>
      <c r="FV568" s="1"/>
      <c r="FW568" s="1"/>
      <c r="FX568" s="1"/>
      <c r="FY568" s="1"/>
      <c r="FZ568" s="1"/>
      <c r="GA568" s="1"/>
      <c r="GB568" s="1"/>
      <c r="GC568" s="1"/>
      <c r="GD568" s="1"/>
      <c r="GE568" s="1"/>
      <c r="GF568" s="1"/>
      <c r="GG568" s="1"/>
      <c r="GH568" s="1"/>
      <c r="GI568" s="1"/>
      <c r="GJ568" s="1"/>
      <c r="GK568" s="1"/>
      <c r="GL568" s="1"/>
      <c r="GM568" s="1"/>
      <c r="GN568" s="1"/>
      <c r="GO568" s="1"/>
      <c r="GP568" s="1"/>
      <c r="GQ568" s="1"/>
      <c r="GR568" s="1"/>
      <c r="GS568" s="1"/>
      <c r="GT568" s="1"/>
      <c r="GU568" s="1"/>
      <c r="GV568" s="1"/>
      <c r="GW568" s="1"/>
      <c r="GX568" s="1"/>
      <c r="GY568" s="1"/>
      <c r="GZ568" s="1"/>
      <c r="HA568" s="1"/>
      <c r="HB568" s="1"/>
      <c r="HC568" s="1"/>
      <c r="HD568" s="1"/>
      <c r="HE568" s="1"/>
      <c r="HF568" s="1"/>
      <c r="HG568" s="1"/>
      <c r="HH568" s="1"/>
      <c r="HI568" s="1"/>
      <c r="HJ568" s="1"/>
      <c r="HK568" s="1"/>
      <c r="HL568" s="1"/>
      <c r="HM568" s="1"/>
      <c r="HN568" s="1"/>
      <c r="HO568" s="1"/>
      <c r="HP568" s="1"/>
      <c r="HQ568" s="1"/>
      <c r="HR568" s="1"/>
      <c r="HS568" s="1"/>
      <c r="HT568" s="1"/>
      <c r="HU568" s="1"/>
      <c r="HV568" s="1"/>
      <c r="HW568" s="1"/>
      <c r="HX568" s="1"/>
      <c r="HY568" s="1"/>
      <c r="HZ568" s="1"/>
    </row>
    <row r="569" spans="1:234" s="3" customFormat="1" x14ac:dyDescent="0.2">
      <c r="A569" s="1"/>
      <c r="B569" s="1"/>
      <c r="C569" s="1"/>
      <c r="D569" s="1"/>
      <c r="E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  <c r="FJ569" s="1"/>
      <c r="FK569" s="1"/>
      <c r="FL569" s="1"/>
      <c r="FM569" s="1"/>
      <c r="FN569" s="1"/>
      <c r="FO569" s="1"/>
      <c r="FP569" s="1"/>
      <c r="FQ569" s="1"/>
      <c r="FR569" s="1"/>
      <c r="FS569" s="1"/>
      <c r="FT569" s="1"/>
      <c r="FU569" s="1"/>
      <c r="FV569" s="1"/>
      <c r="FW569" s="1"/>
      <c r="FX569" s="1"/>
      <c r="FY569" s="1"/>
      <c r="FZ569" s="1"/>
      <c r="GA569" s="1"/>
      <c r="GB569" s="1"/>
      <c r="GC569" s="1"/>
      <c r="GD569" s="1"/>
      <c r="GE569" s="1"/>
      <c r="GF569" s="1"/>
      <c r="GG569" s="1"/>
      <c r="GH569" s="1"/>
      <c r="GI569" s="1"/>
      <c r="GJ569" s="1"/>
      <c r="GK569" s="1"/>
      <c r="GL569" s="1"/>
      <c r="GM569" s="1"/>
      <c r="GN569" s="1"/>
      <c r="GO569" s="1"/>
      <c r="GP569" s="1"/>
      <c r="GQ569" s="1"/>
      <c r="GR569" s="1"/>
      <c r="GS569" s="1"/>
      <c r="GT569" s="1"/>
      <c r="GU569" s="1"/>
      <c r="GV569" s="1"/>
      <c r="GW569" s="1"/>
      <c r="GX569" s="1"/>
      <c r="GY569" s="1"/>
      <c r="GZ569" s="1"/>
      <c r="HA569" s="1"/>
      <c r="HB569" s="1"/>
      <c r="HC569" s="1"/>
      <c r="HD569" s="1"/>
      <c r="HE569" s="1"/>
      <c r="HF569" s="1"/>
      <c r="HG569" s="1"/>
      <c r="HH569" s="1"/>
      <c r="HI569" s="1"/>
      <c r="HJ569" s="1"/>
      <c r="HK569" s="1"/>
      <c r="HL569" s="1"/>
      <c r="HM569" s="1"/>
      <c r="HN569" s="1"/>
      <c r="HO569" s="1"/>
      <c r="HP569" s="1"/>
      <c r="HQ569" s="1"/>
      <c r="HR569" s="1"/>
      <c r="HS569" s="1"/>
      <c r="HT569" s="1"/>
      <c r="HU569" s="1"/>
      <c r="HV569" s="1"/>
      <c r="HW569" s="1"/>
      <c r="HX569" s="1"/>
      <c r="HY569" s="1"/>
      <c r="HZ569" s="1"/>
    </row>
    <row r="570" spans="1:234" s="3" customFormat="1" x14ac:dyDescent="0.2">
      <c r="A570" s="1"/>
      <c r="B570" s="1"/>
      <c r="C570" s="1"/>
      <c r="D570" s="1"/>
      <c r="E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  <c r="FJ570" s="1"/>
      <c r="FK570" s="1"/>
      <c r="FL570" s="1"/>
      <c r="FM570" s="1"/>
      <c r="FN570" s="1"/>
      <c r="FO570" s="1"/>
      <c r="FP570" s="1"/>
      <c r="FQ570" s="1"/>
      <c r="FR570" s="1"/>
      <c r="FS570" s="1"/>
      <c r="FT570" s="1"/>
      <c r="FU570" s="1"/>
      <c r="FV570" s="1"/>
      <c r="FW570" s="1"/>
      <c r="FX570" s="1"/>
      <c r="FY570" s="1"/>
      <c r="FZ570" s="1"/>
      <c r="GA570" s="1"/>
      <c r="GB570" s="1"/>
      <c r="GC570" s="1"/>
      <c r="GD570" s="1"/>
      <c r="GE570" s="1"/>
      <c r="GF570" s="1"/>
      <c r="GG570" s="1"/>
      <c r="GH570" s="1"/>
      <c r="GI570" s="1"/>
      <c r="GJ570" s="1"/>
      <c r="GK570" s="1"/>
      <c r="GL570" s="1"/>
      <c r="GM570" s="1"/>
      <c r="GN570" s="1"/>
      <c r="GO570" s="1"/>
      <c r="GP570" s="1"/>
      <c r="GQ570" s="1"/>
      <c r="GR570" s="1"/>
      <c r="GS570" s="1"/>
      <c r="GT570" s="1"/>
      <c r="GU570" s="1"/>
      <c r="GV570" s="1"/>
      <c r="GW570" s="1"/>
      <c r="GX570" s="1"/>
      <c r="GY570" s="1"/>
      <c r="GZ570" s="1"/>
      <c r="HA570" s="1"/>
      <c r="HB570" s="1"/>
      <c r="HC570" s="1"/>
      <c r="HD570" s="1"/>
      <c r="HE570" s="1"/>
      <c r="HF570" s="1"/>
      <c r="HG570" s="1"/>
      <c r="HH570" s="1"/>
      <c r="HI570" s="1"/>
      <c r="HJ570" s="1"/>
      <c r="HK570" s="1"/>
      <c r="HL570" s="1"/>
      <c r="HM570" s="1"/>
      <c r="HN570" s="1"/>
      <c r="HO570" s="1"/>
      <c r="HP570" s="1"/>
      <c r="HQ570" s="1"/>
      <c r="HR570" s="1"/>
      <c r="HS570" s="1"/>
      <c r="HT570" s="1"/>
      <c r="HU570" s="1"/>
      <c r="HV570" s="1"/>
      <c r="HW570" s="1"/>
      <c r="HX570" s="1"/>
      <c r="HY570" s="1"/>
      <c r="HZ570" s="1"/>
    </row>
    <row r="571" spans="1:234" s="3" customFormat="1" x14ac:dyDescent="0.2">
      <c r="A571" s="1"/>
      <c r="B571" s="1"/>
      <c r="C571" s="1"/>
      <c r="D571" s="1"/>
      <c r="E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  <c r="FJ571" s="1"/>
      <c r="FK571" s="1"/>
      <c r="FL571" s="1"/>
      <c r="FM571" s="1"/>
      <c r="FN571" s="1"/>
      <c r="FO571" s="1"/>
      <c r="FP571" s="1"/>
      <c r="FQ571" s="1"/>
      <c r="FR571" s="1"/>
      <c r="FS571" s="1"/>
      <c r="FT571" s="1"/>
      <c r="FU571" s="1"/>
      <c r="FV571" s="1"/>
      <c r="FW571" s="1"/>
      <c r="FX571" s="1"/>
      <c r="FY571" s="1"/>
      <c r="FZ571" s="1"/>
      <c r="GA571" s="1"/>
      <c r="GB571" s="1"/>
      <c r="GC571" s="1"/>
      <c r="GD571" s="1"/>
      <c r="GE571" s="1"/>
      <c r="GF571" s="1"/>
      <c r="GG571" s="1"/>
      <c r="GH571" s="1"/>
      <c r="GI571" s="1"/>
      <c r="GJ571" s="1"/>
      <c r="GK571" s="1"/>
      <c r="GL571" s="1"/>
      <c r="GM571" s="1"/>
      <c r="GN571" s="1"/>
      <c r="GO571" s="1"/>
      <c r="GP571" s="1"/>
      <c r="GQ571" s="1"/>
      <c r="GR571" s="1"/>
      <c r="GS571" s="1"/>
      <c r="GT571" s="1"/>
      <c r="GU571" s="1"/>
      <c r="GV571" s="1"/>
      <c r="GW571" s="1"/>
      <c r="GX571" s="1"/>
      <c r="GY571" s="1"/>
      <c r="GZ571" s="1"/>
      <c r="HA571" s="1"/>
      <c r="HB571" s="1"/>
      <c r="HC571" s="1"/>
      <c r="HD571" s="1"/>
      <c r="HE571" s="1"/>
      <c r="HF571" s="1"/>
      <c r="HG571" s="1"/>
      <c r="HH571" s="1"/>
      <c r="HI571" s="1"/>
      <c r="HJ571" s="1"/>
      <c r="HK571" s="1"/>
      <c r="HL571" s="1"/>
      <c r="HM571" s="1"/>
      <c r="HN571" s="1"/>
      <c r="HO571" s="1"/>
      <c r="HP571" s="1"/>
      <c r="HQ571" s="1"/>
      <c r="HR571" s="1"/>
      <c r="HS571" s="1"/>
      <c r="HT571" s="1"/>
      <c r="HU571" s="1"/>
      <c r="HV571" s="1"/>
      <c r="HW571" s="1"/>
      <c r="HX571" s="1"/>
      <c r="HY571" s="1"/>
      <c r="HZ571" s="1"/>
    </row>
    <row r="572" spans="1:234" s="3" customFormat="1" x14ac:dyDescent="0.2">
      <c r="A572" s="1"/>
      <c r="B572" s="1"/>
      <c r="C572" s="1"/>
      <c r="D572" s="1"/>
      <c r="E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  <c r="FJ572" s="1"/>
      <c r="FK572" s="1"/>
      <c r="FL572" s="1"/>
      <c r="FM572" s="1"/>
      <c r="FN572" s="1"/>
      <c r="FO572" s="1"/>
      <c r="FP572" s="1"/>
      <c r="FQ572" s="1"/>
      <c r="FR572" s="1"/>
      <c r="FS572" s="1"/>
      <c r="FT572" s="1"/>
      <c r="FU572" s="1"/>
      <c r="FV572" s="1"/>
      <c r="FW572" s="1"/>
      <c r="FX572" s="1"/>
      <c r="FY572" s="1"/>
      <c r="FZ572" s="1"/>
      <c r="GA572" s="1"/>
      <c r="GB572" s="1"/>
      <c r="GC572" s="1"/>
      <c r="GD572" s="1"/>
      <c r="GE572" s="1"/>
      <c r="GF572" s="1"/>
      <c r="GG572" s="1"/>
      <c r="GH572" s="1"/>
      <c r="GI572" s="1"/>
      <c r="GJ572" s="1"/>
      <c r="GK572" s="1"/>
      <c r="GL572" s="1"/>
      <c r="GM572" s="1"/>
      <c r="GN572" s="1"/>
      <c r="GO572" s="1"/>
      <c r="GP572" s="1"/>
      <c r="GQ572" s="1"/>
      <c r="GR572" s="1"/>
      <c r="GS572" s="1"/>
      <c r="GT572" s="1"/>
      <c r="GU572" s="1"/>
      <c r="GV572" s="1"/>
      <c r="GW572" s="1"/>
      <c r="GX572" s="1"/>
      <c r="GY572" s="1"/>
      <c r="GZ572" s="1"/>
      <c r="HA572" s="1"/>
      <c r="HB572" s="1"/>
      <c r="HC572" s="1"/>
      <c r="HD572" s="1"/>
      <c r="HE572" s="1"/>
      <c r="HF572" s="1"/>
      <c r="HG572" s="1"/>
      <c r="HH572" s="1"/>
      <c r="HI572" s="1"/>
      <c r="HJ572" s="1"/>
      <c r="HK572" s="1"/>
      <c r="HL572" s="1"/>
      <c r="HM572" s="1"/>
      <c r="HN572" s="1"/>
      <c r="HO572" s="1"/>
      <c r="HP572" s="1"/>
      <c r="HQ572" s="1"/>
      <c r="HR572" s="1"/>
      <c r="HS572" s="1"/>
      <c r="HT572" s="1"/>
      <c r="HU572" s="1"/>
      <c r="HV572" s="1"/>
      <c r="HW572" s="1"/>
      <c r="HX572" s="1"/>
      <c r="HY572" s="1"/>
      <c r="HZ572" s="1"/>
    </row>
    <row r="573" spans="1:234" s="3" customFormat="1" x14ac:dyDescent="0.2">
      <c r="A573" s="1"/>
      <c r="B573" s="1"/>
      <c r="C573" s="1"/>
      <c r="D573" s="1"/>
      <c r="E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  <c r="FJ573" s="1"/>
      <c r="FK573" s="1"/>
      <c r="FL573" s="1"/>
      <c r="FM573" s="1"/>
      <c r="FN573" s="1"/>
      <c r="FO573" s="1"/>
      <c r="FP573" s="1"/>
      <c r="FQ573" s="1"/>
      <c r="FR573" s="1"/>
      <c r="FS573" s="1"/>
      <c r="FT573" s="1"/>
      <c r="FU573" s="1"/>
      <c r="FV573" s="1"/>
      <c r="FW573" s="1"/>
      <c r="FX573" s="1"/>
      <c r="FY573" s="1"/>
      <c r="FZ573" s="1"/>
      <c r="GA573" s="1"/>
      <c r="GB573" s="1"/>
      <c r="GC573" s="1"/>
      <c r="GD573" s="1"/>
      <c r="GE573" s="1"/>
      <c r="GF573" s="1"/>
      <c r="GG573" s="1"/>
      <c r="GH573" s="1"/>
      <c r="GI573" s="1"/>
      <c r="GJ573" s="1"/>
      <c r="GK573" s="1"/>
      <c r="GL573" s="1"/>
      <c r="GM573" s="1"/>
      <c r="GN573" s="1"/>
      <c r="GO573" s="1"/>
      <c r="GP573" s="1"/>
      <c r="GQ573" s="1"/>
      <c r="GR573" s="1"/>
      <c r="GS573" s="1"/>
      <c r="GT573" s="1"/>
      <c r="GU573" s="1"/>
      <c r="GV573" s="1"/>
      <c r="GW573" s="1"/>
      <c r="GX573" s="1"/>
      <c r="GY573" s="1"/>
      <c r="GZ573" s="1"/>
      <c r="HA573" s="1"/>
      <c r="HB573" s="1"/>
      <c r="HC573" s="1"/>
      <c r="HD573" s="1"/>
      <c r="HE573" s="1"/>
      <c r="HF573" s="1"/>
      <c r="HG573" s="1"/>
      <c r="HH573" s="1"/>
      <c r="HI573" s="1"/>
      <c r="HJ573" s="1"/>
      <c r="HK573" s="1"/>
      <c r="HL573" s="1"/>
      <c r="HM573" s="1"/>
      <c r="HN573" s="1"/>
      <c r="HO573" s="1"/>
      <c r="HP573" s="1"/>
      <c r="HQ573" s="1"/>
      <c r="HR573" s="1"/>
      <c r="HS573" s="1"/>
      <c r="HT573" s="1"/>
      <c r="HU573" s="1"/>
      <c r="HV573" s="1"/>
      <c r="HW573" s="1"/>
      <c r="HX573" s="1"/>
      <c r="HY573" s="1"/>
      <c r="HZ573" s="1"/>
    </row>
    <row r="574" spans="1:234" s="3" customFormat="1" x14ac:dyDescent="0.2">
      <c r="A574" s="1"/>
      <c r="B574" s="1"/>
      <c r="C574" s="1"/>
      <c r="D574" s="1"/>
      <c r="E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  <c r="FJ574" s="1"/>
      <c r="FK574" s="1"/>
      <c r="FL574" s="1"/>
      <c r="FM574" s="1"/>
      <c r="FN574" s="1"/>
      <c r="FO574" s="1"/>
      <c r="FP574" s="1"/>
      <c r="FQ574" s="1"/>
      <c r="FR574" s="1"/>
      <c r="FS574" s="1"/>
      <c r="FT574" s="1"/>
      <c r="FU574" s="1"/>
      <c r="FV574" s="1"/>
      <c r="FW574" s="1"/>
      <c r="FX574" s="1"/>
      <c r="FY574" s="1"/>
      <c r="FZ574" s="1"/>
      <c r="GA574" s="1"/>
      <c r="GB574" s="1"/>
      <c r="GC574" s="1"/>
      <c r="GD574" s="1"/>
      <c r="GE574" s="1"/>
      <c r="GF574" s="1"/>
      <c r="GG574" s="1"/>
      <c r="GH574" s="1"/>
      <c r="GI574" s="1"/>
      <c r="GJ574" s="1"/>
      <c r="GK574" s="1"/>
      <c r="GL574" s="1"/>
      <c r="GM574" s="1"/>
      <c r="GN574" s="1"/>
      <c r="GO574" s="1"/>
      <c r="GP574" s="1"/>
      <c r="GQ574" s="1"/>
      <c r="GR574" s="1"/>
      <c r="GS574" s="1"/>
      <c r="GT574" s="1"/>
      <c r="GU574" s="1"/>
      <c r="GV574" s="1"/>
      <c r="GW574" s="1"/>
      <c r="GX574" s="1"/>
      <c r="GY574" s="1"/>
      <c r="GZ574" s="1"/>
      <c r="HA574" s="1"/>
      <c r="HB574" s="1"/>
      <c r="HC574" s="1"/>
      <c r="HD574" s="1"/>
      <c r="HE574" s="1"/>
      <c r="HF574" s="1"/>
      <c r="HG574" s="1"/>
      <c r="HH574" s="1"/>
      <c r="HI574" s="1"/>
      <c r="HJ574" s="1"/>
      <c r="HK574" s="1"/>
      <c r="HL574" s="1"/>
      <c r="HM574" s="1"/>
      <c r="HN574" s="1"/>
      <c r="HO574" s="1"/>
      <c r="HP574" s="1"/>
      <c r="HQ574" s="1"/>
      <c r="HR574" s="1"/>
      <c r="HS574" s="1"/>
      <c r="HT574" s="1"/>
      <c r="HU574" s="1"/>
      <c r="HV574" s="1"/>
      <c r="HW574" s="1"/>
      <c r="HX574" s="1"/>
      <c r="HY574" s="1"/>
      <c r="HZ574" s="1"/>
    </row>
    <row r="575" spans="1:234" s="3" customFormat="1" x14ac:dyDescent="0.2">
      <c r="A575" s="1"/>
      <c r="B575" s="1"/>
      <c r="C575" s="1"/>
      <c r="D575" s="1"/>
      <c r="E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  <c r="FJ575" s="1"/>
      <c r="FK575" s="1"/>
      <c r="FL575" s="1"/>
      <c r="FM575" s="1"/>
      <c r="FN575" s="1"/>
      <c r="FO575" s="1"/>
      <c r="FP575" s="1"/>
      <c r="FQ575" s="1"/>
      <c r="FR575" s="1"/>
      <c r="FS575" s="1"/>
      <c r="FT575" s="1"/>
      <c r="FU575" s="1"/>
      <c r="FV575" s="1"/>
      <c r="FW575" s="1"/>
      <c r="FX575" s="1"/>
      <c r="FY575" s="1"/>
      <c r="FZ575" s="1"/>
      <c r="GA575" s="1"/>
      <c r="GB575" s="1"/>
      <c r="GC575" s="1"/>
      <c r="GD575" s="1"/>
      <c r="GE575" s="1"/>
      <c r="GF575" s="1"/>
      <c r="GG575" s="1"/>
      <c r="GH575" s="1"/>
      <c r="GI575" s="1"/>
      <c r="GJ575" s="1"/>
      <c r="GK575" s="1"/>
      <c r="GL575" s="1"/>
      <c r="GM575" s="1"/>
      <c r="GN575" s="1"/>
      <c r="GO575" s="1"/>
      <c r="GP575" s="1"/>
      <c r="GQ575" s="1"/>
      <c r="GR575" s="1"/>
      <c r="GS575" s="1"/>
      <c r="GT575" s="1"/>
      <c r="GU575" s="1"/>
      <c r="GV575" s="1"/>
      <c r="GW575" s="1"/>
      <c r="GX575" s="1"/>
      <c r="GY575" s="1"/>
      <c r="GZ575" s="1"/>
      <c r="HA575" s="1"/>
      <c r="HB575" s="1"/>
      <c r="HC575" s="1"/>
      <c r="HD575" s="1"/>
      <c r="HE575" s="1"/>
      <c r="HF575" s="1"/>
      <c r="HG575" s="1"/>
      <c r="HH575" s="1"/>
      <c r="HI575" s="1"/>
      <c r="HJ575" s="1"/>
      <c r="HK575" s="1"/>
      <c r="HL575" s="1"/>
      <c r="HM575" s="1"/>
      <c r="HN575" s="1"/>
      <c r="HO575" s="1"/>
      <c r="HP575" s="1"/>
      <c r="HQ575" s="1"/>
      <c r="HR575" s="1"/>
      <c r="HS575" s="1"/>
      <c r="HT575" s="1"/>
      <c r="HU575" s="1"/>
      <c r="HV575" s="1"/>
      <c r="HW575" s="1"/>
      <c r="HX575" s="1"/>
      <c r="HY575" s="1"/>
      <c r="HZ575" s="1"/>
    </row>
    <row r="576" spans="1:234" s="3" customFormat="1" x14ac:dyDescent="0.2">
      <c r="A576" s="1"/>
      <c r="B576" s="1"/>
      <c r="C576" s="1"/>
      <c r="D576" s="1"/>
      <c r="E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  <c r="FJ576" s="1"/>
      <c r="FK576" s="1"/>
      <c r="FL576" s="1"/>
      <c r="FM576" s="1"/>
      <c r="FN576" s="1"/>
      <c r="FO576" s="1"/>
      <c r="FP576" s="1"/>
      <c r="FQ576" s="1"/>
      <c r="FR576" s="1"/>
      <c r="FS576" s="1"/>
      <c r="FT576" s="1"/>
      <c r="FU576" s="1"/>
      <c r="FV576" s="1"/>
      <c r="FW576" s="1"/>
      <c r="FX576" s="1"/>
      <c r="FY576" s="1"/>
      <c r="FZ576" s="1"/>
      <c r="GA576" s="1"/>
      <c r="GB576" s="1"/>
      <c r="GC576" s="1"/>
      <c r="GD576" s="1"/>
      <c r="GE576" s="1"/>
      <c r="GF576" s="1"/>
      <c r="GG576" s="1"/>
      <c r="GH576" s="1"/>
      <c r="GI576" s="1"/>
      <c r="GJ576" s="1"/>
      <c r="GK576" s="1"/>
      <c r="GL576" s="1"/>
      <c r="GM576" s="1"/>
      <c r="GN576" s="1"/>
      <c r="GO576" s="1"/>
      <c r="GP576" s="1"/>
      <c r="GQ576" s="1"/>
      <c r="GR576" s="1"/>
      <c r="GS576" s="1"/>
      <c r="GT576" s="1"/>
      <c r="GU576" s="1"/>
      <c r="GV576" s="1"/>
      <c r="GW576" s="1"/>
      <c r="GX576" s="1"/>
      <c r="GY576" s="1"/>
      <c r="GZ576" s="1"/>
      <c r="HA576" s="1"/>
      <c r="HB576" s="1"/>
      <c r="HC576" s="1"/>
      <c r="HD576" s="1"/>
      <c r="HE576" s="1"/>
      <c r="HF576" s="1"/>
      <c r="HG576" s="1"/>
      <c r="HH576" s="1"/>
      <c r="HI576" s="1"/>
      <c r="HJ576" s="1"/>
      <c r="HK576" s="1"/>
      <c r="HL576" s="1"/>
      <c r="HM576" s="1"/>
      <c r="HN576" s="1"/>
      <c r="HO576" s="1"/>
      <c r="HP576" s="1"/>
      <c r="HQ576" s="1"/>
      <c r="HR576" s="1"/>
      <c r="HS576" s="1"/>
      <c r="HT576" s="1"/>
      <c r="HU576" s="1"/>
      <c r="HV576" s="1"/>
      <c r="HW576" s="1"/>
      <c r="HX576" s="1"/>
      <c r="HY576" s="1"/>
      <c r="HZ576" s="1"/>
    </row>
    <row r="577" spans="1:234" s="3" customFormat="1" x14ac:dyDescent="0.2">
      <c r="A577" s="1"/>
      <c r="B577" s="1"/>
      <c r="C577" s="1"/>
      <c r="D577" s="1"/>
      <c r="E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  <c r="FJ577" s="1"/>
      <c r="FK577" s="1"/>
      <c r="FL577" s="1"/>
      <c r="FM577" s="1"/>
      <c r="FN577" s="1"/>
      <c r="FO577" s="1"/>
      <c r="FP577" s="1"/>
      <c r="FQ577" s="1"/>
      <c r="FR577" s="1"/>
      <c r="FS577" s="1"/>
      <c r="FT577" s="1"/>
      <c r="FU577" s="1"/>
      <c r="FV577" s="1"/>
      <c r="FW577" s="1"/>
      <c r="FX577" s="1"/>
      <c r="FY577" s="1"/>
      <c r="FZ577" s="1"/>
      <c r="GA577" s="1"/>
      <c r="GB577" s="1"/>
      <c r="GC577" s="1"/>
      <c r="GD577" s="1"/>
      <c r="GE577" s="1"/>
      <c r="GF577" s="1"/>
      <c r="GG577" s="1"/>
      <c r="GH577" s="1"/>
      <c r="GI577" s="1"/>
      <c r="GJ577" s="1"/>
      <c r="GK577" s="1"/>
      <c r="GL577" s="1"/>
      <c r="GM577" s="1"/>
      <c r="GN577" s="1"/>
      <c r="GO577" s="1"/>
      <c r="GP577" s="1"/>
      <c r="GQ577" s="1"/>
      <c r="GR577" s="1"/>
      <c r="GS577" s="1"/>
      <c r="GT577" s="1"/>
      <c r="GU577" s="1"/>
      <c r="GV577" s="1"/>
      <c r="GW577" s="1"/>
      <c r="GX577" s="1"/>
      <c r="GY577" s="1"/>
      <c r="GZ577" s="1"/>
      <c r="HA577" s="1"/>
      <c r="HB577" s="1"/>
      <c r="HC577" s="1"/>
      <c r="HD577" s="1"/>
      <c r="HE577" s="1"/>
      <c r="HF577" s="1"/>
      <c r="HG577" s="1"/>
      <c r="HH577" s="1"/>
      <c r="HI577" s="1"/>
      <c r="HJ577" s="1"/>
      <c r="HK577" s="1"/>
      <c r="HL577" s="1"/>
      <c r="HM577" s="1"/>
      <c r="HN577" s="1"/>
      <c r="HO577" s="1"/>
      <c r="HP577" s="1"/>
      <c r="HQ577" s="1"/>
      <c r="HR577" s="1"/>
      <c r="HS577" s="1"/>
      <c r="HT577" s="1"/>
      <c r="HU577" s="1"/>
      <c r="HV577" s="1"/>
      <c r="HW577" s="1"/>
      <c r="HX577" s="1"/>
      <c r="HY577" s="1"/>
      <c r="HZ577" s="1"/>
    </row>
    <row r="578" spans="1:234" s="3" customFormat="1" x14ac:dyDescent="0.2">
      <c r="A578" s="1"/>
      <c r="B578" s="1"/>
      <c r="C578" s="1"/>
      <c r="D578" s="1"/>
      <c r="E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  <c r="FJ578" s="1"/>
      <c r="FK578" s="1"/>
      <c r="FL578" s="1"/>
      <c r="FM578" s="1"/>
      <c r="FN578" s="1"/>
      <c r="FO578" s="1"/>
      <c r="FP578" s="1"/>
      <c r="FQ578" s="1"/>
      <c r="FR578" s="1"/>
      <c r="FS578" s="1"/>
      <c r="FT578" s="1"/>
      <c r="FU578" s="1"/>
      <c r="FV578" s="1"/>
      <c r="FW578" s="1"/>
      <c r="FX578" s="1"/>
      <c r="FY578" s="1"/>
      <c r="FZ578" s="1"/>
      <c r="GA578" s="1"/>
      <c r="GB578" s="1"/>
      <c r="GC578" s="1"/>
      <c r="GD578" s="1"/>
      <c r="GE578" s="1"/>
      <c r="GF578" s="1"/>
      <c r="GG578" s="1"/>
      <c r="GH578" s="1"/>
      <c r="GI578" s="1"/>
      <c r="GJ578" s="1"/>
      <c r="GK578" s="1"/>
      <c r="GL578" s="1"/>
      <c r="GM578" s="1"/>
      <c r="GN578" s="1"/>
      <c r="GO578" s="1"/>
      <c r="GP578" s="1"/>
      <c r="GQ578" s="1"/>
      <c r="GR578" s="1"/>
      <c r="GS578" s="1"/>
      <c r="GT578" s="1"/>
      <c r="GU578" s="1"/>
      <c r="GV578" s="1"/>
      <c r="GW578" s="1"/>
      <c r="GX578" s="1"/>
      <c r="GY578" s="1"/>
      <c r="GZ578" s="1"/>
      <c r="HA578" s="1"/>
      <c r="HB578" s="1"/>
      <c r="HC578" s="1"/>
      <c r="HD578" s="1"/>
      <c r="HE578" s="1"/>
      <c r="HF578" s="1"/>
      <c r="HG578" s="1"/>
      <c r="HH578" s="1"/>
      <c r="HI578" s="1"/>
      <c r="HJ578" s="1"/>
      <c r="HK578" s="1"/>
      <c r="HL578" s="1"/>
      <c r="HM578" s="1"/>
      <c r="HN578" s="1"/>
      <c r="HO578" s="1"/>
      <c r="HP578" s="1"/>
      <c r="HQ578" s="1"/>
      <c r="HR578" s="1"/>
      <c r="HS578" s="1"/>
      <c r="HT578" s="1"/>
      <c r="HU578" s="1"/>
      <c r="HV578" s="1"/>
      <c r="HW578" s="1"/>
      <c r="HX578" s="1"/>
      <c r="HY578" s="1"/>
      <c r="HZ578" s="1"/>
    </row>
    <row r="579" spans="1:234" s="3" customFormat="1" x14ac:dyDescent="0.2">
      <c r="A579" s="1"/>
      <c r="B579" s="1"/>
      <c r="C579" s="1"/>
      <c r="D579" s="1"/>
      <c r="E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  <c r="FJ579" s="1"/>
      <c r="FK579" s="1"/>
      <c r="FL579" s="1"/>
      <c r="FM579" s="1"/>
      <c r="FN579" s="1"/>
      <c r="FO579" s="1"/>
      <c r="FP579" s="1"/>
      <c r="FQ579" s="1"/>
      <c r="FR579" s="1"/>
      <c r="FS579" s="1"/>
      <c r="FT579" s="1"/>
      <c r="FU579" s="1"/>
      <c r="FV579" s="1"/>
      <c r="FW579" s="1"/>
      <c r="FX579" s="1"/>
      <c r="FY579" s="1"/>
      <c r="FZ579" s="1"/>
      <c r="GA579" s="1"/>
      <c r="GB579" s="1"/>
      <c r="GC579" s="1"/>
      <c r="GD579" s="1"/>
      <c r="GE579" s="1"/>
      <c r="GF579" s="1"/>
      <c r="GG579" s="1"/>
      <c r="GH579" s="1"/>
      <c r="GI579" s="1"/>
      <c r="GJ579" s="1"/>
      <c r="GK579" s="1"/>
      <c r="GL579" s="1"/>
      <c r="GM579" s="1"/>
      <c r="GN579" s="1"/>
      <c r="GO579" s="1"/>
      <c r="GP579" s="1"/>
      <c r="GQ579" s="1"/>
      <c r="GR579" s="1"/>
      <c r="GS579" s="1"/>
      <c r="GT579" s="1"/>
      <c r="GU579" s="1"/>
      <c r="GV579" s="1"/>
      <c r="GW579" s="1"/>
      <c r="GX579" s="1"/>
      <c r="GY579" s="1"/>
      <c r="GZ579" s="1"/>
      <c r="HA579" s="1"/>
      <c r="HB579" s="1"/>
      <c r="HC579" s="1"/>
      <c r="HD579" s="1"/>
      <c r="HE579" s="1"/>
      <c r="HF579" s="1"/>
      <c r="HG579" s="1"/>
      <c r="HH579" s="1"/>
      <c r="HI579" s="1"/>
      <c r="HJ579" s="1"/>
      <c r="HK579" s="1"/>
      <c r="HL579" s="1"/>
      <c r="HM579" s="1"/>
      <c r="HN579" s="1"/>
      <c r="HO579" s="1"/>
      <c r="HP579" s="1"/>
      <c r="HQ579" s="1"/>
      <c r="HR579" s="1"/>
      <c r="HS579" s="1"/>
      <c r="HT579" s="1"/>
      <c r="HU579" s="1"/>
      <c r="HV579" s="1"/>
      <c r="HW579" s="1"/>
      <c r="HX579" s="1"/>
      <c r="HY579" s="1"/>
      <c r="HZ579" s="1"/>
    </row>
    <row r="580" spans="1:234" s="3" customFormat="1" x14ac:dyDescent="0.2">
      <c r="A580" s="1"/>
      <c r="B580" s="1"/>
      <c r="C580" s="1"/>
      <c r="D580" s="1"/>
      <c r="E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  <c r="FJ580" s="1"/>
      <c r="FK580" s="1"/>
      <c r="FL580" s="1"/>
      <c r="FM580" s="1"/>
      <c r="FN580" s="1"/>
      <c r="FO580" s="1"/>
      <c r="FP580" s="1"/>
      <c r="FQ580" s="1"/>
      <c r="FR580" s="1"/>
      <c r="FS580" s="1"/>
      <c r="FT580" s="1"/>
      <c r="FU580" s="1"/>
      <c r="FV580" s="1"/>
      <c r="FW580" s="1"/>
      <c r="FX580" s="1"/>
      <c r="FY580" s="1"/>
      <c r="FZ580" s="1"/>
      <c r="GA580" s="1"/>
      <c r="GB580" s="1"/>
      <c r="GC580" s="1"/>
      <c r="GD580" s="1"/>
      <c r="GE580" s="1"/>
      <c r="GF580" s="1"/>
      <c r="GG580" s="1"/>
      <c r="GH580" s="1"/>
      <c r="GI580" s="1"/>
      <c r="GJ580" s="1"/>
      <c r="GK580" s="1"/>
      <c r="GL580" s="1"/>
      <c r="GM580" s="1"/>
      <c r="GN580" s="1"/>
      <c r="GO580" s="1"/>
      <c r="GP580" s="1"/>
      <c r="GQ580" s="1"/>
      <c r="GR580" s="1"/>
      <c r="GS580" s="1"/>
      <c r="GT580" s="1"/>
      <c r="GU580" s="1"/>
      <c r="GV580" s="1"/>
      <c r="GW580" s="1"/>
      <c r="GX580" s="1"/>
      <c r="GY580" s="1"/>
      <c r="GZ580" s="1"/>
      <c r="HA580" s="1"/>
      <c r="HB580" s="1"/>
      <c r="HC580" s="1"/>
      <c r="HD580" s="1"/>
      <c r="HE580" s="1"/>
      <c r="HF580" s="1"/>
      <c r="HG580" s="1"/>
      <c r="HH580" s="1"/>
      <c r="HI580" s="1"/>
      <c r="HJ580" s="1"/>
      <c r="HK580" s="1"/>
      <c r="HL580" s="1"/>
      <c r="HM580" s="1"/>
      <c r="HN580" s="1"/>
      <c r="HO580" s="1"/>
      <c r="HP580" s="1"/>
      <c r="HQ580" s="1"/>
      <c r="HR580" s="1"/>
      <c r="HS580" s="1"/>
      <c r="HT580" s="1"/>
      <c r="HU580" s="1"/>
      <c r="HV580" s="1"/>
      <c r="HW580" s="1"/>
      <c r="HX580" s="1"/>
      <c r="HY580" s="1"/>
      <c r="HZ580" s="1"/>
    </row>
    <row r="581" spans="1:234" s="3" customFormat="1" x14ac:dyDescent="0.2">
      <c r="A581" s="1"/>
      <c r="B581" s="1"/>
      <c r="C581" s="1"/>
      <c r="D581" s="1"/>
      <c r="E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  <c r="FJ581" s="1"/>
      <c r="FK581" s="1"/>
      <c r="FL581" s="1"/>
      <c r="FM581" s="1"/>
      <c r="FN581" s="1"/>
      <c r="FO581" s="1"/>
      <c r="FP581" s="1"/>
      <c r="FQ581" s="1"/>
      <c r="FR581" s="1"/>
      <c r="FS581" s="1"/>
      <c r="FT581" s="1"/>
      <c r="FU581" s="1"/>
      <c r="FV581" s="1"/>
      <c r="FW581" s="1"/>
      <c r="FX581" s="1"/>
      <c r="FY581" s="1"/>
      <c r="FZ581" s="1"/>
      <c r="GA581" s="1"/>
      <c r="GB581" s="1"/>
      <c r="GC581" s="1"/>
      <c r="GD581" s="1"/>
      <c r="GE581" s="1"/>
      <c r="GF581" s="1"/>
      <c r="GG581" s="1"/>
      <c r="GH581" s="1"/>
      <c r="GI581" s="1"/>
      <c r="GJ581" s="1"/>
      <c r="GK581" s="1"/>
      <c r="GL581" s="1"/>
      <c r="GM581" s="1"/>
      <c r="GN581" s="1"/>
      <c r="GO581" s="1"/>
      <c r="GP581" s="1"/>
      <c r="GQ581" s="1"/>
      <c r="GR581" s="1"/>
      <c r="GS581" s="1"/>
      <c r="GT581" s="1"/>
      <c r="GU581" s="1"/>
      <c r="GV581" s="1"/>
      <c r="GW581" s="1"/>
      <c r="GX581" s="1"/>
      <c r="GY581" s="1"/>
      <c r="GZ581" s="1"/>
      <c r="HA581" s="1"/>
      <c r="HB581" s="1"/>
      <c r="HC581" s="1"/>
      <c r="HD581" s="1"/>
      <c r="HE581" s="1"/>
      <c r="HF581" s="1"/>
      <c r="HG581" s="1"/>
      <c r="HH581" s="1"/>
      <c r="HI581" s="1"/>
      <c r="HJ581" s="1"/>
      <c r="HK581" s="1"/>
      <c r="HL581" s="1"/>
      <c r="HM581" s="1"/>
      <c r="HN581" s="1"/>
      <c r="HO581" s="1"/>
      <c r="HP581" s="1"/>
      <c r="HQ581" s="1"/>
      <c r="HR581" s="1"/>
      <c r="HS581" s="1"/>
      <c r="HT581" s="1"/>
      <c r="HU581" s="1"/>
      <c r="HV581" s="1"/>
      <c r="HW581" s="1"/>
      <c r="HX581" s="1"/>
      <c r="HY581" s="1"/>
      <c r="HZ581" s="1"/>
    </row>
    <row r="582" spans="1:234" s="3" customFormat="1" x14ac:dyDescent="0.2">
      <c r="A582" s="1"/>
      <c r="B582" s="1"/>
      <c r="C582" s="1"/>
      <c r="D582" s="1"/>
      <c r="E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  <c r="FJ582" s="1"/>
      <c r="FK582" s="1"/>
      <c r="FL582" s="1"/>
      <c r="FM582" s="1"/>
      <c r="FN582" s="1"/>
      <c r="FO582" s="1"/>
      <c r="FP582" s="1"/>
      <c r="FQ582" s="1"/>
      <c r="FR582" s="1"/>
      <c r="FS582" s="1"/>
      <c r="FT582" s="1"/>
      <c r="FU582" s="1"/>
      <c r="FV582" s="1"/>
      <c r="FW582" s="1"/>
      <c r="FX582" s="1"/>
      <c r="FY582" s="1"/>
      <c r="FZ582" s="1"/>
      <c r="GA582" s="1"/>
      <c r="GB582" s="1"/>
      <c r="GC582" s="1"/>
      <c r="GD582" s="1"/>
      <c r="GE582" s="1"/>
      <c r="GF582" s="1"/>
      <c r="GG582" s="1"/>
      <c r="GH582" s="1"/>
      <c r="GI582" s="1"/>
      <c r="GJ582" s="1"/>
      <c r="GK582" s="1"/>
      <c r="GL582" s="1"/>
      <c r="GM582" s="1"/>
      <c r="GN582" s="1"/>
      <c r="GO582" s="1"/>
      <c r="GP582" s="1"/>
      <c r="GQ582" s="1"/>
      <c r="GR582" s="1"/>
      <c r="GS582" s="1"/>
      <c r="GT582" s="1"/>
      <c r="GU582" s="1"/>
      <c r="GV582" s="1"/>
      <c r="GW582" s="1"/>
      <c r="GX582" s="1"/>
      <c r="GY582" s="1"/>
      <c r="GZ582" s="1"/>
      <c r="HA582" s="1"/>
      <c r="HB582" s="1"/>
      <c r="HC582" s="1"/>
      <c r="HD582" s="1"/>
      <c r="HE582" s="1"/>
      <c r="HF582" s="1"/>
      <c r="HG582" s="1"/>
      <c r="HH582" s="1"/>
      <c r="HI582" s="1"/>
      <c r="HJ582" s="1"/>
      <c r="HK582" s="1"/>
      <c r="HL582" s="1"/>
      <c r="HM582" s="1"/>
      <c r="HN582" s="1"/>
      <c r="HO582" s="1"/>
      <c r="HP582" s="1"/>
      <c r="HQ582" s="1"/>
      <c r="HR582" s="1"/>
      <c r="HS582" s="1"/>
      <c r="HT582" s="1"/>
      <c r="HU582" s="1"/>
      <c r="HV582" s="1"/>
      <c r="HW582" s="1"/>
      <c r="HX582" s="1"/>
      <c r="HY582" s="1"/>
      <c r="HZ582" s="1"/>
    </row>
    <row r="583" spans="1:234" s="3" customFormat="1" x14ac:dyDescent="0.2">
      <c r="A583" s="1"/>
      <c r="B583" s="1"/>
      <c r="C583" s="1"/>
      <c r="D583" s="1"/>
      <c r="E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  <c r="FJ583" s="1"/>
      <c r="FK583" s="1"/>
      <c r="FL583" s="1"/>
      <c r="FM583" s="1"/>
      <c r="FN583" s="1"/>
      <c r="FO583" s="1"/>
      <c r="FP583" s="1"/>
      <c r="FQ583" s="1"/>
      <c r="FR583" s="1"/>
      <c r="FS583" s="1"/>
      <c r="FT583" s="1"/>
      <c r="FU583" s="1"/>
      <c r="FV583" s="1"/>
      <c r="FW583" s="1"/>
      <c r="FX583" s="1"/>
      <c r="FY583" s="1"/>
      <c r="FZ583" s="1"/>
      <c r="GA583" s="1"/>
      <c r="GB583" s="1"/>
      <c r="GC583" s="1"/>
      <c r="GD583" s="1"/>
      <c r="GE583" s="1"/>
      <c r="GF583" s="1"/>
      <c r="GG583" s="1"/>
      <c r="GH583" s="1"/>
      <c r="GI583" s="1"/>
      <c r="GJ583" s="1"/>
      <c r="GK583" s="1"/>
      <c r="GL583" s="1"/>
      <c r="GM583" s="1"/>
      <c r="GN583" s="1"/>
      <c r="GO583" s="1"/>
      <c r="GP583" s="1"/>
      <c r="GQ583" s="1"/>
      <c r="GR583" s="1"/>
      <c r="GS583" s="1"/>
      <c r="GT583" s="1"/>
      <c r="GU583" s="1"/>
      <c r="GV583" s="1"/>
      <c r="GW583" s="1"/>
      <c r="GX583" s="1"/>
      <c r="GY583" s="1"/>
      <c r="GZ583" s="1"/>
      <c r="HA583" s="1"/>
      <c r="HB583" s="1"/>
      <c r="HC583" s="1"/>
      <c r="HD583" s="1"/>
      <c r="HE583" s="1"/>
      <c r="HF583" s="1"/>
      <c r="HG583" s="1"/>
      <c r="HH583" s="1"/>
      <c r="HI583" s="1"/>
      <c r="HJ583" s="1"/>
      <c r="HK583" s="1"/>
      <c r="HL583" s="1"/>
      <c r="HM583" s="1"/>
      <c r="HN583" s="1"/>
      <c r="HO583" s="1"/>
      <c r="HP583" s="1"/>
      <c r="HQ583" s="1"/>
      <c r="HR583" s="1"/>
      <c r="HS583" s="1"/>
      <c r="HT583" s="1"/>
      <c r="HU583" s="1"/>
      <c r="HV583" s="1"/>
      <c r="HW583" s="1"/>
      <c r="HX583" s="1"/>
      <c r="HY583" s="1"/>
      <c r="HZ583" s="1"/>
    </row>
    <row r="584" spans="1:234" s="3" customFormat="1" x14ac:dyDescent="0.2">
      <c r="A584" s="1"/>
      <c r="B584" s="1"/>
      <c r="C584" s="1"/>
      <c r="D584" s="1"/>
      <c r="E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  <c r="FJ584" s="1"/>
      <c r="FK584" s="1"/>
      <c r="FL584" s="1"/>
      <c r="FM584" s="1"/>
      <c r="FN584" s="1"/>
      <c r="FO584" s="1"/>
      <c r="FP584" s="1"/>
      <c r="FQ584" s="1"/>
      <c r="FR584" s="1"/>
      <c r="FS584" s="1"/>
      <c r="FT584" s="1"/>
      <c r="FU584" s="1"/>
      <c r="FV584" s="1"/>
      <c r="FW584" s="1"/>
      <c r="FX584" s="1"/>
      <c r="FY584" s="1"/>
      <c r="FZ584" s="1"/>
      <c r="GA584" s="1"/>
      <c r="GB584" s="1"/>
      <c r="GC584" s="1"/>
      <c r="GD584" s="1"/>
      <c r="GE584" s="1"/>
      <c r="GF584" s="1"/>
      <c r="GG584" s="1"/>
      <c r="GH584" s="1"/>
      <c r="GI584" s="1"/>
      <c r="GJ584" s="1"/>
      <c r="GK584" s="1"/>
      <c r="GL584" s="1"/>
      <c r="GM584" s="1"/>
      <c r="GN584" s="1"/>
      <c r="GO584" s="1"/>
      <c r="GP584" s="1"/>
      <c r="GQ584" s="1"/>
      <c r="GR584" s="1"/>
      <c r="GS584" s="1"/>
      <c r="GT584" s="1"/>
      <c r="GU584" s="1"/>
      <c r="GV584" s="1"/>
      <c r="GW584" s="1"/>
      <c r="GX584" s="1"/>
      <c r="GY584" s="1"/>
      <c r="GZ584" s="1"/>
      <c r="HA584" s="1"/>
      <c r="HB584" s="1"/>
      <c r="HC584" s="1"/>
      <c r="HD584" s="1"/>
      <c r="HE584" s="1"/>
      <c r="HF584" s="1"/>
      <c r="HG584" s="1"/>
      <c r="HH584" s="1"/>
      <c r="HI584" s="1"/>
      <c r="HJ584" s="1"/>
      <c r="HK584" s="1"/>
      <c r="HL584" s="1"/>
      <c r="HM584" s="1"/>
      <c r="HN584" s="1"/>
      <c r="HO584" s="1"/>
      <c r="HP584" s="1"/>
      <c r="HQ584" s="1"/>
      <c r="HR584" s="1"/>
      <c r="HS584" s="1"/>
      <c r="HT584" s="1"/>
      <c r="HU584" s="1"/>
      <c r="HV584" s="1"/>
      <c r="HW584" s="1"/>
      <c r="HX584" s="1"/>
      <c r="HY584" s="1"/>
      <c r="HZ584" s="1"/>
    </row>
    <row r="585" spans="1:234" s="3" customFormat="1" x14ac:dyDescent="0.2">
      <c r="A585" s="1"/>
      <c r="B585" s="1"/>
      <c r="C585" s="1"/>
      <c r="D585" s="1"/>
      <c r="E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  <c r="FJ585" s="1"/>
      <c r="FK585" s="1"/>
      <c r="FL585" s="1"/>
      <c r="FM585" s="1"/>
      <c r="FN585" s="1"/>
      <c r="FO585" s="1"/>
      <c r="FP585" s="1"/>
      <c r="FQ585" s="1"/>
      <c r="FR585" s="1"/>
      <c r="FS585" s="1"/>
      <c r="FT585" s="1"/>
      <c r="FU585" s="1"/>
      <c r="FV585" s="1"/>
      <c r="FW585" s="1"/>
      <c r="FX585" s="1"/>
      <c r="FY585" s="1"/>
      <c r="FZ585" s="1"/>
      <c r="GA585" s="1"/>
      <c r="GB585" s="1"/>
      <c r="GC585" s="1"/>
      <c r="GD585" s="1"/>
      <c r="GE585" s="1"/>
      <c r="GF585" s="1"/>
      <c r="GG585" s="1"/>
      <c r="GH585" s="1"/>
      <c r="GI585" s="1"/>
      <c r="GJ585" s="1"/>
      <c r="GK585" s="1"/>
      <c r="GL585" s="1"/>
      <c r="GM585" s="1"/>
      <c r="GN585" s="1"/>
      <c r="GO585" s="1"/>
      <c r="GP585" s="1"/>
      <c r="GQ585" s="1"/>
      <c r="GR585" s="1"/>
      <c r="GS585" s="1"/>
      <c r="GT585" s="1"/>
      <c r="GU585" s="1"/>
      <c r="GV585" s="1"/>
      <c r="GW585" s="1"/>
      <c r="GX585" s="1"/>
      <c r="GY585" s="1"/>
      <c r="GZ585" s="1"/>
      <c r="HA585" s="1"/>
      <c r="HB585" s="1"/>
      <c r="HC585" s="1"/>
      <c r="HD585" s="1"/>
      <c r="HE585" s="1"/>
      <c r="HF585" s="1"/>
      <c r="HG585" s="1"/>
      <c r="HH585" s="1"/>
      <c r="HI585" s="1"/>
      <c r="HJ585" s="1"/>
      <c r="HK585" s="1"/>
      <c r="HL585" s="1"/>
      <c r="HM585" s="1"/>
      <c r="HN585" s="1"/>
      <c r="HO585" s="1"/>
      <c r="HP585" s="1"/>
      <c r="HQ585" s="1"/>
      <c r="HR585" s="1"/>
      <c r="HS585" s="1"/>
      <c r="HT585" s="1"/>
      <c r="HU585" s="1"/>
      <c r="HV585" s="1"/>
      <c r="HW585" s="1"/>
      <c r="HX585" s="1"/>
      <c r="HY585" s="1"/>
      <c r="HZ585" s="1"/>
    </row>
    <row r="586" spans="1:234" s="3" customFormat="1" x14ac:dyDescent="0.2">
      <c r="A586" s="1"/>
      <c r="B586" s="1"/>
      <c r="C586" s="1"/>
      <c r="D586" s="1"/>
      <c r="E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  <c r="FJ586" s="1"/>
      <c r="FK586" s="1"/>
      <c r="FL586" s="1"/>
      <c r="FM586" s="1"/>
      <c r="FN586" s="1"/>
      <c r="FO586" s="1"/>
      <c r="FP586" s="1"/>
      <c r="FQ586" s="1"/>
      <c r="FR586" s="1"/>
      <c r="FS586" s="1"/>
      <c r="FT586" s="1"/>
      <c r="FU586" s="1"/>
      <c r="FV586" s="1"/>
      <c r="FW586" s="1"/>
      <c r="FX586" s="1"/>
      <c r="FY586" s="1"/>
      <c r="FZ586" s="1"/>
      <c r="GA586" s="1"/>
      <c r="GB586" s="1"/>
      <c r="GC586" s="1"/>
      <c r="GD586" s="1"/>
      <c r="GE586" s="1"/>
      <c r="GF586" s="1"/>
      <c r="GG586" s="1"/>
      <c r="GH586" s="1"/>
      <c r="GI586" s="1"/>
      <c r="GJ586" s="1"/>
      <c r="GK586" s="1"/>
      <c r="GL586" s="1"/>
      <c r="GM586" s="1"/>
      <c r="GN586" s="1"/>
      <c r="GO586" s="1"/>
      <c r="GP586" s="1"/>
      <c r="GQ586" s="1"/>
      <c r="GR586" s="1"/>
      <c r="GS586" s="1"/>
      <c r="GT586" s="1"/>
      <c r="GU586" s="1"/>
      <c r="GV586" s="1"/>
      <c r="GW586" s="1"/>
      <c r="GX586" s="1"/>
      <c r="GY586" s="1"/>
      <c r="GZ586" s="1"/>
      <c r="HA586" s="1"/>
      <c r="HB586" s="1"/>
      <c r="HC586" s="1"/>
      <c r="HD586" s="1"/>
      <c r="HE586" s="1"/>
      <c r="HF586" s="1"/>
      <c r="HG586" s="1"/>
      <c r="HH586" s="1"/>
      <c r="HI586" s="1"/>
      <c r="HJ586" s="1"/>
      <c r="HK586" s="1"/>
      <c r="HL586" s="1"/>
      <c r="HM586" s="1"/>
      <c r="HN586" s="1"/>
      <c r="HO586" s="1"/>
      <c r="HP586" s="1"/>
      <c r="HQ586" s="1"/>
      <c r="HR586" s="1"/>
      <c r="HS586" s="1"/>
      <c r="HT586" s="1"/>
      <c r="HU586" s="1"/>
      <c r="HV586" s="1"/>
      <c r="HW586" s="1"/>
      <c r="HX586" s="1"/>
      <c r="HY586" s="1"/>
      <c r="HZ586" s="1"/>
    </row>
    <row r="587" spans="1:234" s="3" customFormat="1" x14ac:dyDescent="0.2">
      <c r="A587" s="1"/>
      <c r="B587" s="1"/>
      <c r="C587" s="1"/>
      <c r="D587" s="1"/>
      <c r="E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  <c r="FJ587" s="1"/>
      <c r="FK587" s="1"/>
      <c r="FL587" s="1"/>
      <c r="FM587" s="1"/>
      <c r="FN587" s="1"/>
      <c r="FO587" s="1"/>
      <c r="FP587" s="1"/>
      <c r="FQ587" s="1"/>
      <c r="FR587" s="1"/>
      <c r="FS587" s="1"/>
      <c r="FT587" s="1"/>
      <c r="FU587" s="1"/>
      <c r="FV587" s="1"/>
      <c r="FW587" s="1"/>
      <c r="FX587" s="1"/>
      <c r="FY587" s="1"/>
      <c r="FZ587" s="1"/>
      <c r="GA587" s="1"/>
      <c r="GB587" s="1"/>
      <c r="GC587" s="1"/>
      <c r="GD587" s="1"/>
      <c r="GE587" s="1"/>
      <c r="GF587" s="1"/>
      <c r="GG587" s="1"/>
      <c r="GH587" s="1"/>
      <c r="GI587" s="1"/>
      <c r="GJ587" s="1"/>
      <c r="GK587" s="1"/>
      <c r="GL587" s="1"/>
      <c r="GM587" s="1"/>
      <c r="GN587" s="1"/>
      <c r="GO587" s="1"/>
      <c r="GP587" s="1"/>
      <c r="GQ587" s="1"/>
      <c r="GR587" s="1"/>
      <c r="GS587" s="1"/>
      <c r="GT587" s="1"/>
      <c r="GU587" s="1"/>
      <c r="GV587" s="1"/>
      <c r="GW587" s="1"/>
      <c r="GX587" s="1"/>
      <c r="GY587" s="1"/>
      <c r="GZ587" s="1"/>
      <c r="HA587" s="1"/>
      <c r="HB587" s="1"/>
      <c r="HC587" s="1"/>
      <c r="HD587" s="1"/>
      <c r="HE587" s="1"/>
      <c r="HF587" s="1"/>
      <c r="HG587" s="1"/>
      <c r="HH587" s="1"/>
      <c r="HI587" s="1"/>
      <c r="HJ587" s="1"/>
      <c r="HK587" s="1"/>
      <c r="HL587" s="1"/>
      <c r="HM587" s="1"/>
      <c r="HN587" s="1"/>
      <c r="HO587" s="1"/>
      <c r="HP587" s="1"/>
      <c r="HQ587" s="1"/>
      <c r="HR587" s="1"/>
      <c r="HS587" s="1"/>
      <c r="HT587" s="1"/>
      <c r="HU587" s="1"/>
      <c r="HV587" s="1"/>
      <c r="HW587" s="1"/>
      <c r="HX587" s="1"/>
      <c r="HY587" s="1"/>
      <c r="HZ587" s="1"/>
    </row>
    <row r="588" spans="1:234" s="3" customFormat="1" x14ac:dyDescent="0.2">
      <c r="A588" s="1"/>
      <c r="B588" s="1"/>
      <c r="C588" s="1"/>
      <c r="D588" s="1"/>
      <c r="E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  <c r="FJ588" s="1"/>
      <c r="FK588" s="1"/>
      <c r="FL588" s="1"/>
      <c r="FM588" s="1"/>
      <c r="FN588" s="1"/>
      <c r="FO588" s="1"/>
      <c r="FP588" s="1"/>
      <c r="FQ588" s="1"/>
      <c r="FR588" s="1"/>
      <c r="FS588" s="1"/>
      <c r="FT588" s="1"/>
      <c r="FU588" s="1"/>
      <c r="FV588" s="1"/>
      <c r="FW588" s="1"/>
      <c r="FX588" s="1"/>
      <c r="FY588" s="1"/>
      <c r="FZ588" s="1"/>
      <c r="GA588" s="1"/>
      <c r="GB588" s="1"/>
      <c r="GC588" s="1"/>
      <c r="GD588" s="1"/>
      <c r="GE588" s="1"/>
      <c r="GF588" s="1"/>
      <c r="GG588" s="1"/>
      <c r="GH588" s="1"/>
      <c r="GI588" s="1"/>
      <c r="GJ588" s="1"/>
      <c r="GK588" s="1"/>
      <c r="GL588" s="1"/>
      <c r="GM588" s="1"/>
      <c r="GN588" s="1"/>
      <c r="GO588" s="1"/>
      <c r="GP588" s="1"/>
      <c r="GQ588" s="1"/>
      <c r="GR588" s="1"/>
      <c r="GS588" s="1"/>
      <c r="GT588" s="1"/>
      <c r="GU588" s="1"/>
      <c r="GV588" s="1"/>
      <c r="GW588" s="1"/>
      <c r="GX588" s="1"/>
      <c r="GY588" s="1"/>
      <c r="GZ588" s="1"/>
      <c r="HA588" s="1"/>
      <c r="HB588" s="1"/>
      <c r="HC588" s="1"/>
      <c r="HD588" s="1"/>
      <c r="HE588" s="1"/>
      <c r="HF588" s="1"/>
      <c r="HG588" s="1"/>
      <c r="HH588" s="1"/>
      <c r="HI588" s="1"/>
      <c r="HJ588" s="1"/>
      <c r="HK588" s="1"/>
      <c r="HL588" s="1"/>
      <c r="HM588" s="1"/>
      <c r="HN588" s="1"/>
      <c r="HO588" s="1"/>
      <c r="HP588" s="1"/>
      <c r="HQ588" s="1"/>
      <c r="HR588" s="1"/>
      <c r="HS588" s="1"/>
      <c r="HT588" s="1"/>
      <c r="HU588" s="1"/>
      <c r="HV588" s="1"/>
      <c r="HW588" s="1"/>
      <c r="HX588" s="1"/>
      <c r="HY588" s="1"/>
      <c r="HZ588" s="1"/>
    </row>
    <row r="589" spans="1:234" s="3" customFormat="1" x14ac:dyDescent="0.2">
      <c r="A589" s="1"/>
      <c r="B589" s="1"/>
      <c r="C589" s="1"/>
      <c r="D589" s="1"/>
      <c r="E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  <c r="FJ589" s="1"/>
      <c r="FK589" s="1"/>
      <c r="FL589" s="1"/>
      <c r="FM589" s="1"/>
      <c r="FN589" s="1"/>
      <c r="FO589" s="1"/>
      <c r="FP589" s="1"/>
      <c r="FQ589" s="1"/>
      <c r="FR589" s="1"/>
      <c r="FS589" s="1"/>
      <c r="FT589" s="1"/>
      <c r="FU589" s="1"/>
      <c r="FV589" s="1"/>
      <c r="FW589" s="1"/>
      <c r="FX589" s="1"/>
      <c r="FY589" s="1"/>
      <c r="FZ589" s="1"/>
      <c r="GA589" s="1"/>
      <c r="GB589" s="1"/>
      <c r="GC589" s="1"/>
      <c r="GD589" s="1"/>
      <c r="GE589" s="1"/>
      <c r="GF589" s="1"/>
      <c r="GG589" s="1"/>
      <c r="GH589" s="1"/>
      <c r="GI589" s="1"/>
      <c r="GJ589" s="1"/>
      <c r="GK589" s="1"/>
      <c r="GL589" s="1"/>
      <c r="GM589" s="1"/>
      <c r="GN589" s="1"/>
      <c r="GO589" s="1"/>
      <c r="GP589" s="1"/>
      <c r="GQ589" s="1"/>
      <c r="GR589" s="1"/>
      <c r="GS589" s="1"/>
      <c r="GT589" s="1"/>
      <c r="GU589" s="1"/>
      <c r="GV589" s="1"/>
      <c r="GW589" s="1"/>
      <c r="GX589" s="1"/>
      <c r="GY589" s="1"/>
      <c r="GZ589" s="1"/>
      <c r="HA589" s="1"/>
      <c r="HB589" s="1"/>
      <c r="HC589" s="1"/>
      <c r="HD589" s="1"/>
      <c r="HE589" s="1"/>
      <c r="HF589" s="1"/>
      <c r="HG589" s="1"/>
      <c r="HH589" s="1"/>
      <c r="HI589" s="1"/>
      <c r="HJ589" s="1"/>
      <c r="HK589" s="1"/>
      <c r="HL589" s="1"/>
      <c r="HM589" s="1"/>
      <c r="HN589" s="1"/>
      <c r="HO589" s="1"/>
      <c r="HP589" s="1"/>
      <c r="HQ589" s="1"/>
      <c r="HR589" s="1"/>
      <c r="HS589" s="1"/>
      <c r="HT589" s="1"/>
      <c r="HU589" s="1"/>
      <c r="HV589" s="1"/>
      <c r="HW589" s="1"/>
      <c r="HX589" s="1"/>
      <c r="HY589" s="1"/>
      <c r="HZ589" s="1"/>
    </row>
    <row r="590" spans="1:234" s="3" customFormat="1" x14ac:dyDescent="0.2">
      <c r="A590" s="1"/>
      <c r="B590" s="1"/>
      <c r="C590" s="1"/>
      <c r="D590" s="1"/>
      <c r="E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  <c r="FJ590" s="1"/>
      <c r="FK590" s="1"/>
      <c r="FL590" s="1"/>
      <c r="FM590" s="1"/>
      <c r="FN590" s="1"/>
      <c r="FO590" s="1"/>
      <c r="FP590" s="1"/>
      <c r="FQ590" s="1"/>
      <c r="FR590" s="1"/>
      <c r="FS590" s="1"/>
      <c r="FT590" s="1"/>
      <c r="FU590" s="1"/>
      <c r="FV590" s="1"/>
      <c r="FW590" s="1"/>
      <c r="FX590" s="1"/>
      <c r="FY590" s="1"/>
      <c r="FZ590" s="1"/>
      <c r="GA590" s="1"/>
      <c r="GB590" s="1"/>
      <c r="GC590" s="1"/>
      <c r="GD590" s="1"/>
      <c r="GE590" s="1"/>
      <c r="GF590" s="1"/>
      <c r="GG590" s="1"/>
      <c r="GH590" s="1"/>
      <c r="GI590" s="1"/>
      <c r="GJ590" s="1"/>
      <c r="GK590" s="1"/>
      <c r="GL590" s="1"/>
      <c r="GM590" s="1"/>
      <c r="GN590" s="1"/>
      <c r="GO590" s="1"/>
      <c r="GP590" s="1"/>
      <c r="GQ590" s="1"/>
      <c r="GR590" s="1"/>
      <c r="GS590" s="1"/>
      <c r="GT590" s="1"/>
      <c r="GU590" s="1"/>
      <c r="GV590" s="1"/>
      <c r="GW590" s="1"/>
      <c r="GX590" s="1"/>
      <c r="GY590" s="1"/>
      <c r="GZ590" s="1"/>
      <c r="HA590" s="1"/>
      <c r="HB590" s="1"/>
      <c r="HC590" s="1"/>
      <c r="HD590" s="1"/>
      <c r="HE590" s="1"/>
      <c r="HF590" s="1"/>
      <c r="HG590" s="1"/>
      <c r="HH590" s="1"/>
      <c r="HI590" s="1"/>
      <c r="HJ590" s="1"/>
      <c r="HK590" s="1"/>
      <c r="HL590" s="1"/>
      <c r="HM590" s="1"/>
      <c r="HN590" s="1"/>
      <c r="HO590" s="1"/>
      <c r="HP590" s="1"/>
      <c r="HQ590" s="1"/>
      <c r="HR590" s="1"/>
      <c r="HS590" s="1"/>
      <c r="HT590" s="1"/>
      <c r="HU590" s="1"/>
      <c r="HV590" s="1"/>
      <c r="HW590" s="1"/>
      <c r="HX590" s="1"/>
      <c r="HY590" s="1"/>
      <c r="HZ590" s="1"/>
    </row>
    <row r="591" spans="1:234" s="3" customFormat="1" x14ac:dyDescent="0.2">
      <c r="A591" s="1"/>
      <c r="B591" s="1"/>
      <c r="C591" s="1"/>
      <c r="D591" s="1"/>
      <c r="E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  <c r="FJ591" s="1"/>
      <c r="FK591" s="1"/>
      <c r="FL591" s="1"/>
      <c r="FM591" s="1"/>
      <c r="FN591" s="1"/>
      <c r="FO591" s="1"/>
      <c r="FP591" s="1"/>
      <c r="FQ591" s="1"/>
      <c r="FR591" s="1"/>
      <c r="FS591" s="1"/>
      <c r="FT591" s="1"/>
      <c r="FU591" s="1"/>
      <c r="FV591" s="1"/>
      <c r="FW591" s="1"/>
      <c r="FX591" s="1"/>
      <c r="FY591" s="1"/>
      <c r="FZ591" s="1"/>
      <c r="GA591" s="1"/>
      <c r="GB591" s="1"/>
      <c r="GC591" s="1"/>
      <c r="GD591" s="1"/>
      <c r="GE591" s="1"/>
      <c r="GF591" s="1"/>
      <c r="GG591" s="1"/>
      <c r="GH591" s="1"/>
      <c r="GI591" s="1"/>
      <c r="GJ591" s="1"/>
      <c r="GK591" s="1"/>
      <c r="GL591" s="1"/>
      <c r="GM591" s="1"/>
      <c r="GN591" s="1"/>
      <c r="GO591" s="1"/>
      <c r="GP591" s="1"/>
      <c r="GQ591" s="1"/>
      <c r="GR591" s="1"/>
      <c r="GS591" s="1"/>
      <c r="GT591" s="1"/>
      <c r="GU591" s="1"/>
      <c r="GV591" s="1"/>
      <c r="GW591" s="1"/>
      <c r="GX591" s="1"/>
      <c r="GY591" s="1"/>
      <c r="GZ591" s="1"/>
      <c r="HA591" s="1"/>
      <c r="HB591" s="1"/>
      <c r="HC591" s="1"/>
      <c r="HD591" s="1"/>
      <c r="HE591" s="1"/>
      <c r="HF591" s="1"/>
      <c r="HG591" s="1"/>
      <c r="HH591" s="1"/>
      <c r="HI591" s="1"/>
      <c r="HJ591" s="1"/>
      <c r="HK591" s="1"/>
      <c r="HL591" s="1"/>
      <c r="HM591" s="1"/>
      <c r="HN591" s="1"/>
      <c r="HO591" s="1"/>
      <c r="HP591" s="1"/>
      <c r="HQ591" s="1"/>
      <c r="HR591" s="1"/>
      <c r="HS591" s="1"/>
      <c r="HT591" s="1"/>
      <c r="HU591" s="1"/>
      <c r="HV591" s="1"/>
      <c r="HW591" s="1"/>
      <c r="HX591" s="1"/>
      <c r="HY591" s="1"/>
      <c r="HZ591" s="1"/>
    </row>
    <row r="592" spans="1:234" s="3" customFormat="1" x14ac:dyDescent="0.2">
      <c r="A592" s="1"/>
      <c r="B592" s="1"/>
      <c r="C592" s="1"/>
      <c r="D592" s="1"/>
      <c r="E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  <c r="FJ592" s="1"/>
      <c r="FK592" s="1"/>
      <c r="FL592" s="1"/>
      <c r="FM592" s="1"/>
      <c r="FN592" s="1"/>
      <c r="FO592" s="1"/>
      <c r="FP592" s="1"/>
      <c r="FQ592" s="1"/>
      <c r="FR592" s="1"/>
      <c r="FS592" s="1"/>
      <c r="FT592" s="1"/>
      <c r="FU592" s="1"/>
      <c r="FV592" s="1"/>
      <c r="FW592" s="1"/>
      <c r="FX592" s="1"/>
      <c r="FY592" s="1"/>
      <c r="FZ592" s="1"/>
      <c r="GA592" s="1"/>
      <c r="GB592" s="1"/>
      <c r="GC592" s="1"/>
      <c r="GD592" s="1"/>
      <c r="GE592" s="1"/>
      <c r="GF592" s="1"/>
      <c r="GG592" s="1"/>
      <c r="GH592" s="1"/>
      <c r="GI592" s="1"/>
      <c r="GJ592" s="1"/>
      <c r="GK592" s="1"/>
      <c r="GL592" s="1"/>
      <c r="GM592" s="1"/>
      <c r="GN592" s="1"/>
      <c r="GO592" s="1"/>
      <c r="GP592" s="1"/>
      <c r="GQ592" s="1"/>
      <c r="GR592" s="1"/>
      <c r="GS592" s="1"/>
      <c r="GT592" s="1"/>
      <c r="GU592" s="1"/>
      <c r="GV592" s="1"/>
      <c r="GW592" s="1"/>
      <c r="GX592" s="1"/>
      <c r="GY592" s="1"/>
      <c r="GZ592" s="1"/>
      <c r="HA592" s="1"/>
      <c r="HB592" s="1"/>
      <c r="HC592" s="1"/>
      <c r="HD592" s="1"/>
      <c r="HE592" s="1"/>
      <c r="HF592" s="1"/>
      <c r="HG592" s="1"/>
      <c r="HH592" s="1"/>
      <c r="HI592" s="1"/>
      <c r="HJ592" s="1"/>
      <c r="HK592" s="1"/>
      <c r="HL592" s="1"/>
      <c r="HM592" s="1"/>
      <c r="HN592" s="1"/>
      <c r="HO592" s="1"/>
      <c r="HP592" s="1"/>
      <c r="HQ592" s="1"/>
      <c r="HR592" s="1"/>
      <c r="HS592" s="1"/>
      <c r="HT592" s="1"/>
      <c r="HU592" s="1"/>
      <c r="HV592" s="1"/>
      <c r="HW592" s="1"/>
      <c r="HX592" s="1"/>
      <c r="HY592" s="1"/>
      <c r="HZ592" s="1"/>
    </row>
    <row r="593" spans="1:234" s="3" customFormat="1" x14ac:dyDescent="0.2">
      <c r="A593" s="1"/>
      <c r="B593" s="1"/>
      <c r="C593" s="1"/>
      <c r="D593" s="1"/>
      <c r="E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  <c r="FJ593" s="1"/>
      <c r="FK593" s="1"/>
      <c r="FL593" s="1"/>
      <c r="FM593" s="1"/>
      <c r="FN593" s="1"/>
      <c r="FO593" s="1"/>
      <c r="FP593" s="1"/>
      <c r="FQ593" s="1"/>
      <c r="FR593" s="1"/>
      <c r="FS593" s="1"/>
      <c r="FT593" s="1"/>
      <c r="FU593" s="1"/>
      <c r="FV593" s="1"/>
      <c r="FW593" s="1"/>
      <c r="FX593" s="1"/>
      <c r="FY593" s="1"/>
      <c r="FZ593" s="1"/>
      <c r="GA593" s="1"/>
      <c r="GB593" s="1"/>
      <c r="GC593" s="1"/>
      <c r="GD593" s="1"/>
      <c r="GE593" s="1"/>
      <c r="GF593" s="1"/>
      <c r="GG593" s="1"/>
      <c r="GH593" s="1"/>
      <c r="GI593" s="1"/>
      <c r="GJ593" s="1"/>
      <c r="GK593" s="1"/>
      <c r="GL593" s="1"/>
      <c r="GM593" s="1"/>
      <c r="GN593" s="1"/>
      <c r="GO593" s="1"/>
      <c r="GP593" s="1"/>
      <c r="GQ593" s="1"/>
      <c r="GR593" s="1"/>
      <c r="GS593" s="1"/>
      <c r="GT593" s="1"/>
      <c r="GU593" s="1"/>
      <c r="GV593" s="1"/>
      <c r="GW593" s="1"/>
      <c r="GX593" s="1"/>
      <c r="GY593" s="1"/>
      <c r="GZ593" s="1"/>
      <c r="HA593" s="1"/>
      <c r="HB593" s="1"/>
      <c r="HC593" s="1"/>
      <c r="HD593" s="1"/>
      <c r="HE593" s="1"/>
      <c r="HF593" s="1"/>
      <c r="HG593" s="1"/>
      <c r="HH593" s="1"/>
      <c r="HI593" s="1"/>
      <c r="HJ593" s="1"/>
      <c r="HK593" s="1"/>
      <c r="HL593" s="1"/>
      <c r="HM593" s="1"/>
      <c r="HN593" s="1"/>
      <c r="HO593" s="1"/>
      <c r="HP593" s="1"/>
      <c r="HQ593" s="1"/>
      <c r="HR593" s="1"/>
      <c r="HS593" s="1"/>
      <c r="HT593" s="1"/>
      <c r="HU593" s="1"/>
      <c r="HV593" s="1"/>
      <c r="HW593" s="1"/>
      <c r="HX593" s="1"/>
      <c r="HY593" s="1"/>
      <c r="HZ593" s="1"/>
    </row>
    <row r="594" spans="1:234" s="3" customFormat="1" x14ac:dyDescent="0.2">
      <c r="A594" s="1"/>
      <c r="B594" s="1"/>
      <c r="C594" s="1"/>
      <c r="D594" s="1"/>
      <c r="E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  <c r="FJ594" s="1"/>
      <c r="FK594" s="1"/>
      <c r="FL594" s="1"/>
      <c r="FM594" s="1"/>
      <c r="FN594" s="1"/>
      <c r="FO594" s="1"/>
      <c r="FP594" s="1"/>
      <c r="FQ594" s="1"/>
      <c r="FR594" s="1"/>
      <c r="FS594" s="1"/>
      <c r="FT594" s="1"/>
      <c r="FU594" s="1"/>
      <c r="FV594" s="1"/>
      <c r="FW594" s="1"/>
      <c r="FX594" s="1"/>
      <c r="FY594" s="1"/>
      <c r="FZ594" s="1"/>
      <c r="GA594" s="1"/>
      <c r="GB594" s="1"/>
      <c r="GC594" s="1"/>
      <c r="GD594" s="1"/>
      <c r="GE594" s="1"/>
      <c r="GF594" s="1"/>
      <c r="GG594" s="1"/>
      <c r="GH594" s="1"/>
      <c r="GI594" s="1"/>
      <c r="GJ594" s="1"/>
      <c r="GK594" s="1"/>
      <c r="GL594" s="1"/>
      <c r="GM594" s="1"/>
      <c r="GN594" s="1"/>
      <c r="GO594" s="1"/>
      <c r="GP594" s="1"/>
      <c r="GQ594" s="1"/>
      <c r="GR594" s="1"/>
      <c r="GS594" s="1"/>
      <c r="GT594" s="1"/>
      <c r="GU594" s="1"/>
      <c r="GV594" s="1"/>
      <c r="GW594" s="1"/>
      <c r="GX594" s="1"/>
      <c r="GY594" s="1"/>
      <c r="GZ594" s="1"/>
      <c r="HA594" s="1"/>
      <c r="HB594" s="1"/>
      <c r="HC594" s="1"/>
      <c r="HD594" s="1"/>
      <c r="HE594" s="1"/>
      <c r="HF594" s="1"/>
      <c r="HG594" s="1"/>
      <c r="HH594" s="1"/>
      <c r="HI594" s="1"/>
      <c r="HJ594" s="1"/>
      <c r="HK594" s="1"/>
      <c r="HL594" s="1"/>
      <c r="HM594" s="1"/>
      <c r="HN594" s="1"/>
      <c r="HO594" s="1"/>
      <c r="HP594" s="1"/>
      <c r="HQ594" s="1"/>
      <c r="HR594" s="1"/>
      <c r="HS594" s="1"/>
      <c r="HT594" s="1"/>
      <c r="HU594" s="1"/>
      <c r="HV594" s="1"/>
      <c r="HW594" s="1"/>
      <c r="HX594" s="1"/>
      <c r="HY594" s="1"/>
      <c r="HZ594" s="1"/>
    </row>
    <row r="595" spans="1:234" s="3" customFormat="1" x14ac:dyDescent="0.2">
      <c r="A595" s="1"/>
      <c r="B595" s="1"/>
      <c r="C595" s="1"/>
      <c r="D595" s="1"/>
      <c r="E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  <c r="FJ595" s="1"/>
      <c r="FK595" s="1"/>
      <c r="FL595" s="1"/>
      <c r="FM595" s="1"/>
      <c r="FN595" s="1"/>
      <c r="FO595" s="1"/>
      <c r="FP595" s="1"/>
      <c r="FQ595" s="1"/>
      <c r="FR595" s="1"/>
      <c r="FS595" s="1"/>
      <c r="FT595" s="1"/>
      <c r="FU595" s="1"/>
      <c r="FV595" s="1"/>
      <c r="FW595" s="1"/>
      <c r="FX595" s="1"/>
      <c r="FY595" s="1"/>
      <c r="FZ595" s="1"/>
      <c r="GA595" s="1"/>
      <c r="GB595" s="1"/>
      <c r="GC595" s="1"/>
      <c r="GD595" s="1"/>
      <c r="GE595" s="1"/>
      <c r="GF595" s="1"/>
      <c r="GG595" s="1"/>
      <c r="GH595" s="1"/>
      <c r="GI595" s="1"/>
      <c r="GJ595" s="1"/>
      <c r="GK595" s="1"/>
      <c r="GL595" s="1"/>
      <c r="GM595" s="1"/>
      <c r="GN595" s="1"/>
      <c r="GO595" s="1"/>
      <c r="GP595" s="1"/>
      <c r="GQ595" s="1"/>
      <c r="GR595" s="1"/>
      <c r="GS595" s="1"/>
      <c r="GT595" s="1"/>
      <c r="GU595" s="1"/>
      <c r="GV595" s="1"/>
      <c r="GW595" s="1"/>
      <c r="GX595" s="1"/>
      <c r="GY595" s="1"/>
      <c r="GZ595" s="1"/>
      <c r="HA595" s="1"/>
      <c r="HB595" s="1"/>
      <c r="HC595" s="1"/>
      <c r="HD595" s="1"/>
      <c r="HE595" s="1"/>
      <c r="HF595" s="1"/>
      <c r="HG595" s="1"/>
      <c r="HH595" s="1"/>
      <c r="HI595" s="1"/>
      <c r="HJ595" s="1"/>
      <c r="HK595" s="1"/>
      <c r="HL595" s="1"/>
      <c r="HM595" s="1"/>
      <c r="HN595" s="1"/>
      <c r="HO595" s="1"/>
      <c r="HP595" s="1"/>
      <c r="HQ595" s="1"/>
      <c r="HR595" s="1"/>
      <c r="HS595" s="1"/>
      <c r="HT595" s="1"/>
      <c r="HU595" s="1"/>
      <c r="HV595" s="1"/>
      <c r="HW595" s="1"/>
      <c r="HX595" s="1"/>
      <c r="HY595" s="1"/>
      <c r="HZ595" s="1"/>
    </row>
    <row r="596" spans="1:234" s="3" customFormat="1" x14ac:dyDescent="0.2">
      <c r="A596" s="1"/>
      <c r="B596" s="1"/>
      <c r="C596" s="1"/>
      <c r="D596" s="1"/>
      <c r="E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  <c r="FJ596" s="1"/>
      <c r="FK596" s="1"/>
      <c r="FL596" s="1"/>
      <c r="FM596" s="1"/>
      <c r="FN596" s="1"/>
      <c r="FO596" s="1"/>
      <c r="FP596" s="1"/>
      <c r="FQ596" s="1"/>
      <c r="FR596" s="1"/>
      <c r="FS596" s="1"/>
      <c r="FT596" s="1"/>
      <c r="FU596" s="1"/>
      <c r="FV596" s="1"/>
      <c r="FW596" s="1"/>
      <c r="FX596" s="1"/>
      <c r="FY596" s="1"/>
      <c r="FZ596" s="1"/>
      <c r="GA596" s="1"/>
      <c r="GB596" s="1"/>
      <c r="GC596" s="1"/>
      <c r="GD596" s="1"/>
      <c r="GE596" s="1"/>
      <c r="GF596" s="1"/>
      <c r="GG596" s="1"/>
      <c r="GH596" s="1"/>
      <c r="GI596" s="1"/>
      <c r="GJ596" s="1"/>
      <c r="GK596" s="1"/>
      <c r="GL596" s="1"/>
      <c r="GM596" s="1"/>
      <c r="GN596" s="1"/>
      <c r="GO596" s="1"/>
      <c r="GP596" s="1"/>
      <c r="GQ596" s="1"/>
      <c r="GR596" s="1"/>
      <c r="GS596" s="1"/>
      <c r="GT596" s="1"/>
      <c r="GU596" s="1"/>
      <c r="GV596" s="1"/>
      <c r="GW596" s="1"/>
      <c r="GX596" s="1"/>
      <c r="GY596" s="1"/>
      <c r="GZ596" s="1"/>
      <c r="HA596" s="1"/>
      <c r="HB596" s="1"/>
      <c r="HC596" s="1"/>
      <c r="HD596" s="1"/>
      <c r="HE596" s="1"/>
      <c r="HF596" s="1"/>
      <c r="HG596" s="1"/>
      <c r="HH596" s="1"/>
      <c r="HI596" s="1"/>
      <c r="HJ596" s="1"/>
      <c r="HK596" s="1"/>
      <c r="HL596" s="1"/>
      <c r="HM596" s="1"/>
      <c r="HN596" s="1"/>
      <c r="HO596" s="1"/>
      <c r="HP596" s="1"/>
      <c r="HQ596" s="1"/>
      <c r="HR596" s="1"/>
      <c r="HS596" s="1"/>
      <c r="HT596" s="1"/>
      <c r="HU596" s="1"/>
      <c r="HV596" s="1"/>
      <c r="HW596" s="1"/>
      <c r="HX596" s="1"/>
      <c r="HY596" s="1"/>
      <c r="HZ596" s="1"/>
    </row>
    <row r="597" spans="1:234" s="3" customFormat="1" x14ac:dyDescent="0.2">
      <c r="A597" s="1"/>
      <c r="B597" s="1"/>
      <c r="C597" s="1"/>
      <c r="D597" s="1"/>
      <c r="E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  <c r="FJ597" s="1"/>
      <c r="FK597" s="1"/>
      <c r="FL597" s="1"/>
      <c r="FM597" s="1"/>
      <c r="FN597" s="1"/>
      <c r="FO597" s="1"/>
      <c r="FP597" s="1"/>
      <c r="FQ597" s="1"/>
      <c r="FR597" s="1"/>
      <c r="FS597" s="1"/>
      <c r="FT597" s="1"/>
      <c r="FU597" s="1"/>
      <c r="FV597" s="1"/>
      <c r="FW597" s="1"/>
      <c r="FX597" s="1"/>
      <c r="FY597" s="1"/>
      <c r="FZ597" s="1"/>
      <c r="GA597" s="1"/>
      <c r="GB597" s="1"/>
      <c r="GC597" s="1"/>
      <c r="GD597" s="1"/>
      <c r="GE597" s="1"/>
      <c r="GF597" s="1"/>
      <c r="GG597" s="1"/>
      <c r="GH597" s="1"/>
      <c r="GI597" s="1"/>
      <c r="GJ597" s="1"/>
      <c r="GK597" s="1"/>
      <c r="GL597" s="1"/>
      <c r="GM597" s="1"/>
      <c r="GN597" s="1"/>
      <c r="GO597" s="1"/>
      <c r="GP597" s="1"/>
      <c r="GQ597" s="1"/>
      <c r="GR597" s="1"/>
      <c r="GS597" s="1"/>
      <c r="GT597" s="1"/>
      <c r="GU597" s="1"/>
      <c r="GV597" s="1"/>
      <c r="GW597" s="1"/>
      <c r="GX597" s="1"/>
      <c r="GY597" s="1"/>
      <c r="GZ597" s="1"/>
      <c r="HA597" s="1"/>
      <c r="HB597" s="1"/>
      <c r="HC597" s="1"/>
      <c r="HD597" s="1"/>
      <c r="HE597" s="1"/>
      <c r="HF597" s="1"/>
      <c r="HG597" s="1"/>
      <c r="HH597" s="1"/>
      <c r="HI597" s="1"/>
      <c r="HJ597" s="1"/>
      <c r="HK597" s="1"/>
      <c r="HL597" s="1"/>
      <c r="HM597" s="1"/>
      <c r="HN597" s="1"/>
      <c r="HO597" s="1"/>
      <c r="HP597" s="1"/>
      <c r="HQ597" s="1"/>
      <c r="HR597" s="1"/>
      <c r="HS597" s="1"/>
      <c r="HT597" s="1"/>
      <c r="HU597" s="1"/>
      <c r="HV597" s="1"/>
      <c r="HW597" s="1"/>
      <c r="HX597" s="1"/>
      <c r="HY597" s="1"/>
      <c r="HZ597" s="1"/>
    </row>
    <row r="598" spans="1:234" s="3" customFormat="1" x14ac:dyDescent="0.2">
      <c r="A598" s="1"/>
      <c r="B598" s="1"/>
      <c r="C598" s="1"/>
      <c r="D598" s="1"/>
      <c r="E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  <c r="FJ598" s="1"/>
      <c r="FK598" s="1"/>
      <c r="FL598" s="1"/>
      <c r="FM598" s="1"/>
      <c r="FN598" s="1"/>
      <c r="FO598" s="1"/>
      <c r="FP598" s="1"/>
      <c r="FQ598" s="1"/>
      <c r="FR598" s="1"/>
      <c r="FS598" s="1"/>
      <c r="FT598" s="1"/>
      <c r="FU598" s="1"/>
      <c r="FV598" s="1"/>
      <c r="FW598" s="1"/>
      <c r="FX598" s="1"/>
      <c r="FY598" s="1"/>
      <c r="FZ598" s="1"/>
      <c r="GA598" s="1"/>
      <c r="GB598" s="1"/>
      <c r="GC598" s="1"/>
      <c r="GD598" s="1"/>
      <c r="GE598" s="1"/>
      <c r="GF598" s="1"/>
      <c r="GG598" s="1"/>
      <c r="GH598" s="1"/>
      <c r="GI598" s="1"/>
      <c r="GJ598" s="1"/>
      <c r="GK598" s="1"/>
      <c r="GL598" s="1"/>
      <c r="GM598" s="1"/>
      <c r="GN598" s="1"/>
      <c r="GO598" s="1"/>
      <c r="GP598" s="1"/>
      <c r="GQ598" s="1"/>
      <c r="GR598" s="1"/>
      <c r="GS598" s="1"/>
      <c r="GT598" s="1"/>
      <c r="GU598" s="1"/>
      <c r="GV598" s="1"/>
      <c r="GW598" s="1"/>
      <c r="GX598" s="1"/>
      <c r="GY598" s="1"/>
      <c r="GZ598" s="1"/>
      <c r="HA598" s="1"/>
      <c r="HB598" s="1"/>
      <c r="HC598" s="1"/>
      <c r="HD598" s="1"/>
      <c r="HE598" s="1"/>
      <c r="HF598" s="1"/>
      <c r="HG598" s="1"/>
      <c r="HH598" s="1"/>
      <c r="HI598" s="1"/>
      <c r="HJ598" s="1"/>
      <c r="HK598" s="1"/>
      <c r="HL598" s="1"/>
      <c r="HM598" s="1"/>
      <c r="HN598" s="1"/>
      <c r="HO598" s="1"/>
      <c r="HP598" s="1"/>
      <c r="HQ598" s="1"/>
      <c r="HR598" s="1"/>
      <c r="HS598" s="1"/>
      <c r="HT598" s="1"/>
      <c r="HU598" s="1"/>
      <c r="HV598" s="1"/>
      <c r="HW598" s="1"/>
      <c r="HX598" s="1"/>
      <c r="HY598" s="1"/>
      <c r="HZ598" s="1"/>
    </row>
    <row r="599" spans="1:234" s="3" customFormat="1" x14ac:dyDescent="0.2">
      <c r="A599" s="1"/>
      <c r="B599" s="1"/>
      <c r="C599" s="1"/>
      <c r="D599" s="1"/>
      <c r="E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  <c r="FJ599" s="1"/>
      <c r="FK599" s="1"/>
      <c r="FL599" s="1"/>
      <c r="FM599" s="1"/>
      <c r="FN599" s="1"/>
      <c r="FO599" s="1"/>
      <c r="FP599" s="1"/>
      <c r="FQ599" s="1"/>
      <c r="FR599" s="1"/>
      <c r="FS599" s="1"/>
      <c r="FT599" s="1"/>
      <c r="FU599" s="1"/>
      <c r="FV599" s="1"/>
      <c r="FW599" s="1"/>
      <c r="FX599" s="1"/>
      <c r="FY599" s="1"/>
      <c r="FZ599" s="1"/>
      <c r="GA599" s="1"/>
      <c r="GB599" s="1"/>
      <c r="GC599" s="1"/>
      <c r="GD599" s="1"/>
      <c r="GE599" s="1"/>
      <c r="GF599" s="1"/>
      <c r="GG599" s="1"/>
      <c r="GH599" s="1"/>
      <c r="GI599" s="1"/>
      <c r="GJ599" s="1"/>
      <c r="GK599" s="1"/>
      <c r="GL599" s="1"/>
      <c r="GM599" s="1"/>
      <c r="GN599" s="1"/>
      <c r="GO599" s="1"/>
      <c r="GP599" s="1"/>
      <c r="GQ599" s="1"/>
      <c r="GR599" s="1"/>
      <c r="GS599" s="1"/>
      <c r="GT599" s="1"/>
      <c r="GU599" s="1"/>
      <c r="GV599" s="1"/>
      <c r="GW599" s="1"/>
      <c r="GX599" s="1"/>
      <c r="GY599" s="1"/>
      <c r="GZ599" s="1"/>
      <c r="HA599" s="1"/>
      <c r="HB599" s="1"/>
      <c r="HC599" s="1"/>
      <c r="HD599" s="1"/>
      <c r="HE599" s="1"/>
      <c r="HF599" s="1"/>
      <c r="HG599" s="1"/>
      <c r="HH599" s="1"/>
      <c r="HI599" s="1"/>
      <c r="HJ599" s="1"/>
      <c r="HK599" s="1"/>
      <c r="HL599" s="1"/>
      <c r="HM599" s="1"/>
      <c r="HN599" s="1"/>
      <c r="HO599" s="1"/>
      <c r="HP599" s="1"/>
      <c r="HQ599" s="1"/>
      <c r="HR599" s="1"/>
      <c r="HS599" s="1"/>
      <c r="HT599" s="1"/>
      <c r="HU599" s="1"/>
      <c r="HV599" s="1"/>
      <c r="HW599" s="1"/>
      <c r="HX599" s="1"/>
      <c r="HY599" s="1"/>
      <c r="HZ599" s="1"/>
    </row>
    <row r="600" spans="1:234" s="3" customFormat="1" x14ac:dyDescent="0.2">
      <c r="A600" s="1"/>
      <c r="B600" s="1"/>
      <c r="C600" s="1"/>
      <c r="D600" s="1"/>
      <c r="E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  <c r="FJ600" s="1"/>
      <c r="FK600" s="1"/>
      <c r="FL600" s="1"/>
      <c r="FM600" s="1"/>
      <c r="FN600" s="1"/>
      <c r="FO600" s="1"/>
      <c r="FP600" s="1"/>
      <c r="FQ600" s="1"/>
      <c r="FR600" s="1"/>
      <c r="FS600" s="1"/>
      <c r="FT600" s="1"/>
      <c r="FU600" s="1"/>
      <c r="FV600" s="1"/>
      <c r="FW600" s="1"/>
      <c r="FX600" s="1"/>
      <c r="FY600" s="1"/>
      <c r="FZ600" s="1"/>
      <c r="GA600" s="1"/>
      <c r="GB600" s="1"/>
      <c r="GC600" s="1"/>
      <c r="GD600" s="1"/>
      <c r="GE600" s="1"/>
      <c r="GF600" s="1"/>
      <c r="GG600" s="1"/>
      <c r="GH600" s="1"/>
      <c r="GI600" s="1"/>
      <c r="GJ600" s="1"/>
      <c r="GK600" s="1"/>
      <c r="GL600" s="1"/>
      <c r="GM600" s="1"/>
      <c r="GN600" s="1"/>
      <c r="GO600" s="1"/>
      <c r="GP600" s="1"/>
      <c r="GQ600" s="1"/>
      <c r="GR600" s="1"/>
      <c r="GS600" s="1"/>
      <c r="GT600" s="1"/>
      <c r="GU600" s="1"/>
      <c r="GV600" s="1"/>
      <c r="GW600" s="1"/>
      <c r="GX600" s="1"/>
      <c r="GY600" s="1"/>
      <c r="GZ600" s="1"/>
      <c r="HA600" s="1"/>
      <c r="HB600" s="1"/>
      <c r="HC600" s="1"/>
      <c r="HD600" s="1"/>
      <c r="HE600" s="1"/>
      <c r="HF600" s="1"/>
      <c r="HG600" s="1"/>
      <c r="HH600" s="1"/>
      <c r="HI600" s="1"/>
      <c r="HJ600" s="1"/>
      <c r="HK600" s="1"/>
      <c r="HL600" s="1"/>
      <c r="HM600" s="1"/>
      <c r="HN600" s="1"/>
      <c r="HO600" s="1"/>
      <c r="HP600" s="1"/>
      <c r="HQ600" s="1"/>
      <c r="HR600" s="1"/>
      <c r="HS600" s="1"/>
      <c r="HT600" s="1"/>
      <c r="HU600" s="1"/>
      <c r="HV600" s="1"/>
      <c r="HW600" s="1"/>
      <c r="HX600" s="1"/>
      <c r="HY600" s="1"/>
      <c r="HZ600" s="1"/>
    </row>
    <row r="601" spans="1:234" s="3" customFormat="1" x14ac:dyDescent="0.2">
      <c r="A601" s="1"/>
      <c r="B601" s="1"/>
      <c r="C601" s="1"/>
      <c r="D601" s="1"/>
      <c r="E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  <c r="FJ601" s="1"/>
      <c r="FK601" s="1"/>
      <c r="FL601" s="1"/>
      <c r="FM601" s="1"/>
      <c r="FN601" s="1"/>
      <c r="FO601" s="1"/>
      <c r="FP601" s="1"/>
      <c r="FQ601" s="1"/>
      <c r="FR601" s="1"/>
      <c r="FS601" s="1"/>
      <c r="FT601" s="1"/>
      <c r="FU601" s="1"/>
      <c r="FV601" s="1"/>
      <c r="FW601" s="1"/>
      <c r="FX601" s="1"/>
      <c r="FY601" s="1"/>
      <c r="FZ601" s="1"/>
      <c r="GA601" s="1"/>
      <c r="GB601" s="1"/>
      <c r="GC601" s="1"/>
      <c r="GD601" s="1"/>
      <c r="GE601" s="1"/>
      <c r="GF601" s="1"/>
      <c r="GG601" s="1"/>
      <c r="GH601" s="1"/>
      <c r="GI601" s="1"/>
      <c r="GJ601" s="1"/>
      <c r="GK601" s="1"/>
      <c r="GL601" s="1"/>
      <c r="GM601" s="1"/>
      <c r="GN601" s="1"/>
      <c r="GO601" s="1"/>
      <c r="GP601" s="1"/>
      <c r="GQ601" s="1"/>
      <c r="GR601" s="1"/>
      <c r="GS601" s="1"/>
      <c r="GT601" s="1"/>
      <c r="GU601" s="1"/>
      <c r="GV601" s="1"/>
      <c r="GW601" s="1"/>
      <c r="GX601" s="1"/>
      <c r="GY601" s="1"/>
      <c r="GZ601" s="1"/>
      <c r="HA601" s="1"/>
      <c r="HB601" s="1"/>
      <c r="HC601" s="1"/>
      <c r="HD601" s="1"/>
      <c r="HE601" s="1"/>
      <c r="HF601" s="1"/>
      <c r="HG601" s="1"/>
      <c r="HH601" s="1"/>
      <c r="HI601" s="1"/>
      <c r="HJ601" s="1"/>
      <c r="HK601" s="1"/>
      <c r="HL601" s="1"/>
      <c r="HM601" s="1"/>
      <c r="HN601" s="1"/>
      <c r="HO601" s="1"/>
      <c r="HP601" s="1"/>
      <c r="HQ601" s="1"/>
      <c r="HR601" s="1"/>
      <c r="HS601" s="1"/>
      <c r="HT601" s="1"/>
      <c r="HU601" s="1"/>
      <c r="HV601" s="1"/>
      <c r="HW601" s="1"/>
      <c r="HX601" s="1"/>
      <c r="HY601" s="1"/>
      <c r="HZ601" s="1"/>
    </row>
    <row r="351114" spans="1:1" x14ac:dyDescent="0.2">
      <c r="A351114" s="1" t="s">
        <v>4</v>
      </c>
    </row>
    <row r="351115" spans="1:1" x14ac:dyDescent="0.2">
      <c r="A351115" s="1" t="s">
        <v>5</v>
      </c>
    </row>
    <row r="351116" spans="1:1" x14ac:dyDescent="0.2">
      <c r="A351116" s="1" t="s">
        <v>6</v>
      </c>
    </row>
    <row r="351117" spans="1:1" x14ac:dyDescent="0.2">
      <c r="A351117" s="1" t="s">
        <v>7</v>
      </c>
    </row>
    <row r="351118" spans="1:1" x14ac:dyDescent="0.2">
      <c r="A351118" s="1" t="s">
        <v>8</v>
      </c>
    </row>
    <row r="351119" spans="1:1" x14ac:dyDescent="0.2">
      <c r="A351119" s="1" t="s">
        <v>9</v>
      </c>
    </row>
    <row r="351120" spans="1:1" x14ac:dyDescent="0.2">
      <c r="A351120" s="1" t="s">
        <v>10</v>
      </c>
    </row>
    <row r="351121" spans="1:1" x14ac:dyDescent="0.2">
      <c r="A351121" s="1" t="s">
        <v>11</v>
      </c>
    </row>
    <row r="351122" spans="1:1" x14ac:dyDescent="0.2">
      <c r="A351122" s="1" t="s">
        <v>12</v>
      </c>
    </row>
    <row r="351123" spans="1:1" x14ac:dyDescent="0.2">
      <c r="A351123" s="1" t="s">
        <v>13</v>
      </c>
    </row>
    <row r="351124" spans="1:1" x14ac:dyDescent="0.2">
      <c r="A351124" s="1" t="s">
        <v>14</v>
      </c>
    </row>
    <row r="351125" spans="1:1" x14ac:dyDescent="0.2">
      <c r="A351125" s="1" t="s">
        <v>15</v>
      </c>
    </row>
    <row r="351126" spans="1:1" x14ac:dyDescent="0.2">
      <c r="A351126" s="1" t="s">
        <v>16</v>
      </c>
    </row>
    <row r="351127" spans="1:1" x14ac:dyDescent="0.2">
      <c r="A351127" s="1" t="s">
        <v>17</v>
      </c>
    </row>
    <row r="351128" spans="1:1" ht="22.5" x14ac:dyDescent="0.2">
      <c r="A351128" s="1" t="s">
        <v>18</v>
      </c>
    </row>
    <row r="351129" spans="1:1" x14ac:dyDescent="0.2">
      <c r="A351129" s="1" t="s">
        <v>19</v>
      </c>
    </row>
    <row r="351130" spans="1:1" x14ac:dyDescent="0.2">
      <c r="A351130" s="1" t="s">
        <v>20</v>
      </c>
    </row>
    <row r="351131" spans="1:1" x14ac:dyDescent="0.2">
      <c r="A351131" s="1" t="s">
        <v>21</v>
      </c>
    </row>
    <row r="351132" spans="1:1" x14ac:dyDescent="0.2">
      <c r="A351132" s="1" t="s">
        <v>22</v>
      </c>
    </row>
    <row r="351133" spans="1:1" x14ac:dyDescent="0.2">
      <c r="A351133" s="1" t="s">
        <v>23</v>
      </c>
    </row>
    <row r="351134" spans="1:1" x14ac:dyDescent="0.2">
      <c r="A351134" s="1" t="s">
        <v>24</v>
      </c>
    </row>
    <row r="351135" spans="1:1" x14ac:dyDescent="0.2">
      <c r="A351135" s="1" t="s">
        <v>25</v>
      </c>
    </row>
    <row r="351136" spans="1:1" x14ac:dyDescent="0.2">
      <c r="A351136" s="1" t="s">
        <v>26</v>
      </c>
    </row>
    <row r="351137" spans="1:1" x14ac:dyDescent="0.2">
      <c r="A351137" s="1" t="s">
        <v>27</v>
      </c>
    </row>
    <row r="351138" spans="1:1" ht="22.5" x14ac:dyDescent="0.2">
      <c r="A351138" s="1" t="s">
        <v>28</v>
      </c>
    </row>
    <row r="351139" spans="1:1" x14ac:dyDescent="0.2">
      <c r="A351139" s="1" t="s">
        <v>29</v>
      </c>
    </row>
    <row r="351140" spans="1:1" x14ac:dyDescent="0.2">
      <c r="A351140" s="1" t="s">
        <v>30</v>
      </c>
    </row>
    <row r="351141" spans="1:1" x14ac:dyDescent="0.2">
      <c r="A351141" s="1" t="s">
        <v>31</v>
      </c>
    </row>
    <row r="351142" spans="1:1" x14ac:dyDescent="0.2">
      <c r="A351142" s="1" t="s">
        <v>32</v>
      </c>
    </row>
    <row r="351143" spans="1:1" x14ac:dyDescent="0.2">
      <c r="A351143" s="1" t="s">
        <v>33</v>
      </c>
    </row>
    <row r="351144" spans="1:1" x14ac:dyDescent="0.2">
      <c r="A351144" s="1" t="s">
        <v>34</v>
      </c>
    </row>
    <row r="351145" spans="1:1" x14ac:dyDescent="0.2">
      <c r="A351145" s="1" t="s">
        <v>35</v>
      </c>
    </row>
    <row r="351146" spans="1:1" x14ac:dyDescent="0.2">
      <c r="A351146" s="1" t="s">
        <v>36</v>
      </c>
    </row>
    <row r="351147" spans="1:1" x14ac:dyDescent="0.2">
      <c r="A351147" s="1" t="s">
        <v>37</v>
      </c>
    </row>
    <row r="351148" spans="1:1" x14ac:dyDescent="0.2">
      <c r="A351148" s="1" t="s">
        <v>38</v>
      </c>
    </row>
    <row r="351149" spans="1:1" x14ac:dyDescent="0.2">
      <c r="A351149" s="1" t="s">
        <v>39</v>
      </c>
    </row>
    <row r="351150" spans="1:1" x14ac:dyDescent="0.2">
      <c r="A351150" s="1" t="s">
        <v>40</v>
      </c>
    </row>
    <row r="351151" spans="1:1" x14ac:dyDescent="0.2">
      <c r="A351151" s="1" t="s">
        <v>41</v>
      </c>
    </row>
    <row r="351152" spans="1:1" x14ac:dyDescent="0.2">
      <c r="A351152" s="1" t="s">
        <v>42</v>
      </c>
    </row>
    <row r="351153" spans="1:1" x14ac:dyDescent="0.2">
      <c r="A351153" s="1" t="s">
        <v>43</v>
      </c>
    </row>
    <row r="351154" spans="1:1" x14ac:dyDescent="0.2">
      <c r="A351154" s="1" t="s">
        <v>44</v>
      </c>
    </row>
    <row r="351155" spans="1:1" x14ac:dyDescent="0.2">
      <c r="A351155" s="1" t="s">
        <v>45</v>
      </c>
    </row>
    <row r="351156" spans="1:1" x14ac:dyDescent="0.2">
      <c r="A351156" s="1" t="s">
        <v>46</v>
      </c>
    </row>
    <row r="351157" spans="1:1" x14ac:dyDescent="0.2">
      <c r="A351157" s="1" t="s">
        <v>47</v>
      </c>
    </row>
    <row r="351158" spans="1:1" x14ac:dyDescent="0.2">
      <c r="A351158" s="1" t="s">
        <v>48</v>
      </c>
    </row>
    <row r="351159" spans="1:1" x14ac:dyDescent="0.2">
      <c r="A351159" s="1" t="s">
        <v>49</v>
      </c>
    </row>
    <row r="351160" spans="1:1" x14ac:dyDescent="0.2">
      <c r="A351160" s="1" t="s">
        <v>50</v>
      </c>
    </row>
    <row r="351161" spans="1:1" x14ac:dyDescent="0.2">
      <c r="A351161" s="1" t="s">
        <v>51</v>
      </c>
    </row>
    <row r="351162" spans="1:1" x14ac:dyDescent="0.2">
      <c r="A351162" s="1" t="s">
        <v>52</v>
      </c>
    </row>
    <row r="351163" spans="1:1" x14ac:dyDescent="0.2">
      <c r="A351163" s="1" t="s">
        <v>53</v>
      </c>
    </row>
    <row r="351164" spans="1:1" x14ac:dyDescent="0.2">
      <c r="A351164" s="1" t="s">
        <v>54</v>
      </c>
    </row>
    <row r="351165" spans="1:1" x14ac:dyDescent="0.2">
      <c r="A351165" s="1" t="s">
        <v>55</v>
      </c>
    </row>
    <row r="351166" spans="1:1" x14ac:dyDescent="0.2">
      <c r="A351166" s="1" t="s">
        <v>56</v>
      </c>
    </row>
    <row r="351167" spans="1:1" x14ac:dyDescent="0.2">
      <c r="A351167" s="1" t="s">
        <v>57</v>
      </c>
    </row>
    <row r="351168" spans="1:1" x14ac:dyDescent="0.2">
      <c r="A351168" s="1" t="s">
        <v>58</v>
      </c>
    </row>
    <row r="351169" spans="1:1" x14ac:dyDescent="0.2">
      <c r="A351169" s="1" t="s">
        <v>59</v>
      </c>
    </row>
    <row r="351170" spans="1:1" x14ac:dyDescent="0.2">
      <c r="A351170" s="1" t="s">
        <v>60</v>
      </c>
    </row>
    <row r="351171" spans="1:1" x14ac:dyDescent="0.2">
      <c r="A351171" s="1" t="s">
        <v>61</v>
      </c>
    </row>
    <row r="351172" spans="1:1" x14ac:dyDescent="0.2">
      <c r="A351172" s="1" t="s">
        <v>62</v>
      </c>
    </row>
    <row r="351173" spans="1:1" x14ac:dyDescent="0.2">
      <c r="A351173" s="1" t="s">
        <v>63</v>
      </c>
    </row>
    <row r="351174" spans="1:1" x14ac:dyDescent="0.2">
      <c r="A351174" s="1" t="s">
        <v>64</v>
      </c>
    </row>
    <row r="351175" spans="1:1" x14ac:dyDescent="0.2">
      <c r="A351175" s="1" t="s">
        <v>65</v>
      </c>
    </row>
    <row r="351176" spans="1:1" x14ac:dyDescent="0.2">
      <c r="A351176" s="1" t="s">
        <v>66</v>
      </c>
    </row>
    <row r="351177" spans="1:1" x14ac:dyDescent="0.2">
      <c r="A351177" s="1" t="s">
        <v>67</v>
      </c>
    </row>
    <row r="351178" spans="1:1" x14ac:dyDescent="0.2">
      <c r="A351178" s="1" t="s">
        <v>68</v>
      </c>
    </row>
    <row r="351179" spans="1:1" x14ac:dyDescent="0.2">
      <c r="A351179" s="1" t="s">
        <v>69</v>
      </c>
    </row>
    <row r="351180" spans="1:1" x14ac:dyDescent="0.2">
      <c r="A351180" s="1" t="s">
        <v>70</v>
      </c>
    </row>
    <row r="351181" spans="1:1" x14ac:dyDescent="0.2">
      <c r="A351181" s="1" t="s">
        <v>71</v>
      </c>
    </row>
    <row r="351182" spans="1:1" x14ac:dyDescent="0.2">
      <c r="A351182" s="1" t="s">
        <v>72</v>
      </c>
    </row>
    <row r="351183" spans="1:1" x14ac:dyDescent="0.2">
      <c r="A351183" s="1" t="s">
        <v>73</v>
      </c>
    </row>
    <row r="351184" spans="1:1" x14ac:dyDescent="0.2">
      <c r="A351184" s="1" t="s">
        <v>74</v>
      </c>
    </row>
    <row r="351185" spans="1:1" x14ac:dyDescent="0.2">
      <c r="A351185" s="1" t="s">
        <v>75</v>
      </c>
    </row>
    <row r="351186" spans="1:1" x14ac:dyDescent="0.2">
      <c r="A351186" s="1" t="s">
        <v>76</v>
      </c>
    </row>
    <row r="351187" spans="1:1" x14ac:dyDescent="0.2">
      <c r="A351187" s="1" t="s">
        <v>77</v>
      </c>
    </row>
    <row r="351188" spans="1:1" x14ac:dyDescent="0.2">
      <c r="A351188" s="1" t="s">
        <v>78</v>
      </c>
    </row>
    <row r="351189" spans="1:1" x14ac:dyDescent="0.2">
      <c r="A351189" s="1" t="s">
        <v>79</v>
      </c>
    </row>
    <row r="351190" spans="1:1" x14ac:dyDescent="0.2">
      <c r="A351190" s="1" t="s">
        <v>80</v>
      </c>
    </row>
    <row r="351191" spans="1:1" x14ac:dyDescent="0.2">
      <c r="A351191" s="1" t="s">
        <v>81</v>
      </c>
    </row>
    <row r="351192" spans="1:1" x14ac:dyDescent="0.2">
      <c r="A351192" s="1" t="s">
        <v>82</v>
      </c>
    </row>
    <row r="351193" spans="1:1" x14ac:dyDescent="0.2">
      <c r="A351193" s="1" t="s">
        <v>83</v>
      </c>
    </row>
    <row r="351194" spans="1:1" x14ac:dyDescent="0.2">
      <c r="A351194" s="1" t="s">
        <v>84</v>
      </c>
    </row>
    <row r="351195" spans="1:1" x14ac:dyDescent="0.2">
      <c r="A351195" s="1" t="s">
        <v>85</v>
      </c>
    </row>
    <row r="351196" spans="1:1" x14ac:dyDescent="0.2">
      <c r="A351196" s="1" t="s">
        <v>86</v>
      </c>
    </row>
    <row r="351197" spans="1:1" x14ac:dyDescent="0.2">
      <c r="A351197" s="1" t="s">
        <v>87</v>
      </c>
    </row>
    <row r="351198" spans="1:1" x14ac:dyDescent="0.2">
      <c r="A351198" s="1" t="s">
        <v>88</v>
      </c>
    </row>
    <row r="351199" spans="1:1" x14ac:dyDescent="0.2">
      <c r="A351199" s="1" t="s">
        <v>89</v>
      </c>
    </row>
    <row r="351200" spans="1:1" x14ac:dyDescent="0.2">
      <c r="A351200" s="1" t="s">
        <v>90</v>
      </c>
    </row>
    <row r="351201" spans="1:1" x14ac:dyDescent="0.2">
      <c r="A351201" s="1" t="s">
        <v>91</v>
      </c>
    </row>
    <row r="351202" spans="1:1" x14ac:dyDescent="0.2">
      <c r="A351202" s="1" t="s">
        <v>92</v>
      </c>
    </row>
    <row r="351203" spans="1:1" x14ac:dyDescent="0.2">
      <c r="A351203" s="1" t="s">
        <v>93</v>
      </c>
    </row>
    <row r="351204" spans="1:1" x14ac:dyDescent="0.2">
      <c r="A351204" s="1" t="s">
        <v>94</v>
      </c>
    </row>
    <row r="351205" spans="1:1" x14ac:dyDescent="0.2">
      <c r="A351205" s="1" t="s">
        <v>95</v>
      </c>
    </row>
    <row r="351206" spans="1:1" x14ac:dyDescent="0.2">
      <c r="A351206" s="1" t="s">
        <v>96</v>
      </c>
    </row>
    <row r="351207" spans="1:1" x14ac:dyDescent="0.2">
      <c r="A351207" s="1" t="s">
        <v>97</v>
      </c>
    </row>
    <row r="351208" spans="1:1" x14ac:dyDescent="0.2">
      <c r="A351208" s="1" t="s">
        <v>98</v>
      </c>
    </row>
    <row r="351209" spans="1:1" x14ac:dyDescent="0.2">
      <c r="A351209" s="1" t="s">
        <v>99</v>
      </c>
    </row>
    <row r="351210" spans="1:1" x14ac:dyDescent="0.2">
      <c r="A351210" s="1" t="s">
        <v>100</v>
      </c>
    </row>
    <row r="351211" spans="1:1" x14ac:dyDescent="0.2">
      <c r="A351211" s="1" t="s">
        <v>101</v>
      </c>
    </row>
    <row r="351212" spans="1:1" x14ac:dyDescent="0.2">
      <c r="A351212" s="1" t="s">
        <v>102</v>
      </c>
    </row>
    <row r="351213" spans="1:1" x14ac:dyDescent="0.2">
      <c r="A351213" s="1" t="s">
        <v>103</v>
      </c>
    </row>
    <row r="351214" spans="1:1" x14ac:dyDescent="0.2">
      <c r="A351214" s="1" t="s">
        <v>104</v>
      </c>
    </row>
    <row r="351215" spans="1:1" x14ac:dyDescent="0.2">
      <c r="A351215" s="1" t="s">
        <v>105</v>
      </c>
    </row>
    <row r="351216" spans="1:1" x14ac:dyDescent="0.2">
      <c r="A351216" s="1" t="s">
        <v>106</v>
      </c>
    </row>
    <row r="351217" spans="1:1" x14ac:dyDescent="0.2">
      <c r="A351217" s="1" t="s">
        <v>107</v>
      </c>
    </row>
    <row r="351218" spans="1:1" x14ac:dyDescent="0.2">
      <c r="A351218" s="1" t="s">
        <v>108</v>
      </c>
    </row>
    <row r="351219" spans="1:1" x14ac:dyDescent="0.2">
      <c r="A351219" s="1" t="s">
        <v>109</v>
      </c>
    </row>
    <row r="351220" spans="1:1" x14ac:dyDescent="0.2">
      <c r="A351220" s="1" t="s">
        <v>110</v>
      </c>
    </row>
    <row r="351221" spans="1:1" x14ac:dyDescent="0.2">
      <c r="A351221" s="1" t="s">
        <v>111</v>
      </c>
    </row>
    <row r="351222" spans="1:1" x14ac:dyDescent="0.2">
      <c r="A351222" s="1" t="s">
        <v>112</v>
      </c>
    </row>
    <row r="351223" spans="1:1" x14ac:dyDescent="0.2">
      <c r="A351223" s="1" t="s">
        <v>113</v>
      </c>
    </row>
    <row r="351224" spans="1:1" x14ac:dyDescent="0.2">
      <c r="A351224" s="1" t="s">
        <v>114</v>
      </c>
    </row>
    <row r="351225" spans="1:1" x14ac:dyDescent="0.2">
      <c r="A351225" s="1" t="s">
        <v>115</v>
      </c>
    </row>
    <row r="351226" spans="1:1" x14ac:dyDescent="0.2">
      <c r="A351226" s="1" t="s">
        <v>116</v>
      </c>
    </row>
    <row r="351227" spans="1:1" x14ac:dyDescent="0.2">
      <c r="A351227" s="1" t="s">
        <v>117</v>
      </c>
    </row>
    <row r="351228" spans="1:1" x14ac:dyDescent="0.2">
      <c r="A351228" s="1" t="s">
        <v>118</v>
      </c>
    </row>
    <row r="351229" spans="1:1" x14ac:dyDescent="0.2">
      <c r="A351229" s="1" t="s">
        <v>119</v>
      </c>
    </row>
    <row r="351230" spans="1:1" x14ac:dyDescent="0.2">
      <c r="A351230" s="1" t="s">
        <v>120</v>
      </c>
    </row>
    <row r="351231" spans="1:1" x14ac:dyDescent="0.2">
      <c r="A351231" s="1" t="s">
        <v>121</v>
      </c>
    </row>
    <row r="351232" spans="1:1" x14ac:dyDescent="0.2">
      <c r="A351232" s="1" t="s">
        <v>122</v>
      </c>
    </row>
    <row r="351233" spans="1:1" x14ac:dyDescent="0.2">
      <c r="A351233" s="1" t="s">
        <v>123</v>
      </c>
    </row>
    <row r="351234" spans="1:1" x14ac:dyDescent="0.2">
      <c r="A351234" s="1" t="s">
        <v>124</v>
      </c>
    </row>
    <row r="351235" spans="1:1" x14ac:dyDescent="0.2">
      <c r="A351235" s="1" t="s">
        <v>125</v>
      </c>
    </row>
    <row r="351236" spans="1:1" x14ac:dyDescent="0.2">
      <c r="A351236" s="1" t="s">
        <v>126</v>
      </c>
    </row>
    <row r="351237" spans="1:1" ht="22.5" x14ac:dyDescent="0.2">
      <c r="A351237" s="1" t="s">
        <v>127</v>
      </c>
    </row>
    <row r="351238" spans="1:1" x14ac:dyDescent="0.2">
      <c r="A351238" s="1" t="s">
        <v>128</v>
      </c>
    </row>
    <row r="351239" spans="1:1" x14ac:dyDescent="0.2">
      <c r="A351239" s="1" t="s">
        <v>129</v>
      </c>
    </row>
    <row r="351240" spans="1:1" x14ac:dyDescent="0.2">
      <c r="A351240" s="1" t="s">
        <v>130</v>
      </c>
    </row>
    <row r="351241" spans="1:1" x14ac:dyDescent="0.2">
      <c r="A351241" s="1" t="s">
        <v>131</v>
      </c>
    </row>
    <row r="351242" spans="1:1" x14ac:dyDescent="0.2">
      <c r="A351242" s="1" t="s">
        <v>132</v>
      </c>
    </row>
    <row r="351243" spans="1:1" x14ac:dyDescent="0.2">
      <c r="A351243" s="1" t="s">
        <v>133</v>
      </c>
    </row>
    <row r="351244" spans="1:1" x14ac:dyDescent="0.2">
      <c r="A351244" s="1" t="s">
        <v>134</v>
      </c>
    </row>
    <row r="351245" spans="1:1" x14ac:dyDescent="0.2">
      <c r="A351245" s="1" t="s">
        <v>135</v>
      </c>
    </row>
    <row r="351246" spans="1:1" x14ac:dyDescent="0.2">
      <c r="A351246" s="1" t="s">
        <v>136</v>
      </c>
    </row>
    <row r="351247" spans="1:1" x14ac:dyDescent="0.2">
      <c r="A351247" s="1" t="s">
        <v>137</v>
      </c>
    </row>
    <row r="351248" spans="1:1" x14ac:dyDescent="0.2">
      <c r="A351248" s="1" t="s">
        <v>138</v>
      </c>
    </row>
    <row r="351249" spans="1:1" x14ac:dyDescent="0.2">
      <c r="A351249" s="1" t="s">
        <v>139</v>
      </c>
    </row>
    <row r="351250" spans="1:1" x14ac:dyDescent="0.2">
      <c r="A351250" s="1" t="s">
        <v>140</v>
      </c>
    </row>
    <row r="351251" spans="1:1" x14ac:dyDescent="0.2">
      <c r="A351251" s="1" t="s">
        <v>141</v>
      </c>
    </row>
    <row r="351252" spans="1:1" x14ac:dyDescent="0.2">
      <c r="A351252" s="1" t="s">
        <v>142</v>
      </c>
    </row>
    <row r="351253" spans="1:1" x14ac:dyDescent="0.2">
      <c r="A351253" s="1" t="s">
        <v>143</v>
      </c>
    </row>
    <row r="351254" spans="1:1" x14ac:dyDescent="0.2">
      <c r="A351254" s="1" t="s">
        <v>144</v>
      </c>
    </row>
    <row r="351255" spans="1:1" x14ac:dyDescent="0.2">
      <c r="A351255" s="1" t="s">
        <v>145</v>
      </c>
    </row>
    <row r="351256" spans="1:1" x14ac:dyDescent="0.2">
      <c r="A351256" s="1" t="s">
        <v>146</v>
      </c>
    </row>
    <row r="351257" spans="1:1" x14ac:dyDescent="0.2">
      <c r="A351257" s="1" t="s">
        <v>147</v>
      </c>
    </row>
    <row r="351258" spans="1:1" x14ac:dyDescent="0.2">
      <c r="A351258" s="1" t="s">
        <v>148</v>
      </c>
    </row>
    <row r="351259" spans="1:1" x14ac:dyDescent="0.2">
      <c r="A351259" s="1" t="s">
        <v>149</v>
      </c>
    </row>
    <row r="351260" spans="1:1" x14ac:dyDescent="0.2">
      <c r="A351260" s="1" t="s">
        <v>150</v>
      </c>
    </row>
    <row r="351261" spans="1:1" x14ac:dyDescent="0.2">
      <c r="A351261" s="1" t="s">
        <v>151</v>
      </c>
    </row>
    <row r="351262" spans="1:1" x14ac:dyDescent="0.2">
      <c r="A351262" s="1" t="s">
        <v>152</v>
      </c>
    </row>
    <row r="351263" spans="1:1" x14ac:dyDescent="0.2">
      <c r="A351263" s="1" t="s">
        <v>153</v>
      </c>
    </row>
    <row r="351264" spans="1:1" x14ac:dyDescent="0.2">
      <c r="A351264" s="1" t="s">
        <v>154</v>
      </c>
    </row>
    <row r="351265" spans="1:1" x14ac:dyDescent="0.2">
      <c r="A351265" s="1" t="s">
        <v>155</v>
      </c>
    </row>
    <row r="351266" spans="1:1" x14ac:dyDescent="0.2">
      <c r="A351266" s="1" t="s">
        <v>156</v>
      </c>
    </row>
    <row r="351267" spans="1:1" x14ac:dyDescent="0.2">
      <c r="A351267" s="1" t="s">
        <v>157</v>
      </c>
    </row>
    <row r="351268" spans="1:1" x14ac:dyDescent="0.2">
      <c r="A351268" s="1" t="s">
        <v>158</v>
      </c>
    </row>
    <row r="351269" spans="1:1" x14ac:dyDescent="0.2">
      <c r="A351269" s="1" t="s">
        <v>159</v>
      </c>
    </row>
    <row r="351270" spans="1:1" x14ac:dyDescent="0.2">
      <c r="A351270" s="1" t="s">
        <v>160</v>
      </c>
    </row>
    <row r="351271" spans="1:1" x14ac:dyDescent="0.2">
      <c r="A351271" s="1" t="s">
        <v>161</v>
      </c>
    </row>
    <row r="351272" spans="1:1" x14ac:dyDescent="0.2">
      <c r="A351272" s="1" t="s">
        <v>162</v>
      </c>
    </row>
    <row r="351273" spans="1:1" x14ac:dyDescent="0.2">
      <c r="A351273" s="1" t="s">
        <v>163</v>
      </c>
    </row>
    <row r="351274" spans="1:1" x14ac:dyDescent="0.2">
      <c r="A351274" s="1" t="s">
        <v>164</v>
      </c>
    </row>
    <row r="351275" spans="1:1" x14ac:dyDescent="0.2">
      <c r="A351275" s="1" t="s">
        <v>165</v>
      </c>
    </row>
    <row r="351276" spans="1:1" x14ac:dyDescent="0.2">
      <c r="A351276" s="1" t="s">
        <v>166</v>
      </c>
    </row>
    <row r="351277" spans="1:1" x14ac:dyDescent="0.2">
      <c r="A351277" s="1" t="s">
        <v>167</v>
      </c>
    </row>
    <row r="351278" spans="1:1" x14ac:dyDescent="0.2">
      <c r="A351278" s="1" t="s">
        <v>168</v>
      </c>
    </row>
    <row r="351279" spans="1:1" x14ac:dyDescent="0.2">
      <c r="A351279" s="1" t="s">
        <v>169</v>
      </c>
    </row>
    <row r="351280" spans="1:1" x14ac:dyDescent="0.2">
      <c r="A351280" s="1" t="s">
        <v>170</v>
      </c>
    </row>
    <row r="351281" spans="1:1" x14ac:dyDescent="0.2">
      <c r="A351281" s="1" t="s">
        <v>171</v>
      </c>
    </row>
    <row r="351282" spans="1:1" x14ac:dyDescent="0.2">
      <c r="A351282" s="1" t="s">
        <v>172</v>
      </c>
    </row>
    <row r="351283" spans="1:1" x14ac:dyDescent="0.2">
      <c r="A351283" s="1" t="s">
        <v>173</v>
      </c>
    </row>
    <row r="351284" spans="1:1" x14ac:dyDescent="0.2">
      <c r="A351284" s="1" t="s">
        <v>174</v>
      </c>
    </row>
    <row r="351285" spans="1:1" x14ac:dyDescent="0.2">
      <c r="A351285" s="1" t="s">
        <v>175</v>
      </c>
    </row>
    <row r="351286" spans="1:1" x14ac:dyDescent="0.2">
      <c r="A351286" s="1" t="s">
        <v>176</v>
      </c>
    </row>
    <row r="351287" spans="1:1" x14ac:dyDescent="0.2">
      <c r="A351287" s="1" t="s">
        <v>177</v>
      </c>
    </row>
    <row r="351288" spans="1:1" x14ac:dyDescent="0.2">
      <c r="A351288" s="1" t="s">
        <v>178</v>
      </c>
    </row>
    <row r="351289" spans="1:1" x14ac:dyDescent="0.2">
      <c r="A351289" s="1" t="s">
        <v>179</v>
      </c>
    </row>
    <row r="351290" spans="1:1" x14ac:dyDescent="0.2">
      <c r="A351290" s="1" t="s">
        <v>180</v>
      </c>
    </row>
    <row r="351291" spans="1:1" x14ac:dyDescent="0.2">
      <c r="A351291" s="1" t="s">
        <v>181</v>
      </c>
    </row>
    <row r="351292" spans="1:1" x14ac:dyDescent="0.2">
      <c r="A351292" s="1" t="s">
        <v>182</v>
      </c>
    </row>
    <row r="351293" spans="1:1" x14ac:dyDescent="0.2">
      <c r="A351293" s="1" t="s">
        <v>183</v>
      </c>
    </row>
    <row r="351294" spans="1:1" x14ac:dyDescent="0.2">
      <c r="A351294" s="1" t="s">
        <v>184</v>
      </c>
    </row>
    <row r="351295" spans="1:1" x14ac:dyDescent="0.2">
      <c r="A351295" s="1" t="s">
        <v>185</v>
      </c>
    </row>
    <row r="351296" spans="1:1" x14ac:dyDescent="0.2">
      <c r="A351296" s="1" t="s">
        <v>186</v>
      </c>
    </row>
    <row r="351297" spans="1:1" x14ac:dyDescent="0.2">
      <c r="A351297" s="1" t="s">
        <v>187</v>
      </c>
    </row>
    <row r="351298" spans="1:1" x14ac:dyDescent="0.2">
      <c r="A351298" s="1" t="s">
        <v>188</v>
      </c>
    </row>
    <row r="351299" spans="1:1" x14ac:dyDescent="0.2">
      <c r="A351299" s="1" t="s">
        <v>189</v>
      </c>
    </row>
    <row r="351300" spans="1:1" x14ac:dyDescent="0.2">
      <c r="A351300" s="1" t="s">
        <v>190</v>
      </c>
    </row>
    <row r="351301" spans="1:1" x14ac:dyDescent="0.2">
      <c r="A351301" s="1" t="s">
        <v>191</v>
      </c>
    </row>
    <row r="351302" spans="1:1" x14ac:dyDescent="0.2">
      <c r="A351302" s="1" t="s">
        <v>192</v>
      </c>
    </row>
    <row r="351303" spans="1:1" x14ac:dyDescent="0.2">
      <c r="A351303" s="1" t="s">
        <v>193</v>
      </c>
    </row>
    <row r="351304" spans="1:1" x14ac:dyDescent="0.2">
      <c r="A351304" s="1" t="s">
        <v>194</v>
      </c>
    </row>
    <row r="351305" spans="1:1" x14ac:dyDescent="0.2">
      <c r="A351305" s="1" t="s">
        <v>195</v>
      </c>
    </row>
    <row r="351306" spans="1:1" x14ac:dyDescent="0.2">
      <c r="A351306" s="1" t="s">
        <v>196</v>
      </c>
    </row>
    <row r="351307" spans="1:1" x14ac:dyDescent="0.2">
      <c r="A351307" s="1" t="s">
        <v>197</v>
      </c>
    </row>
    <row r="351308" spans="1:1" x14ac:dyDescent="0.2">
      <c r="A351308" s="1" t="s">
        <v>198</v>
      </c>
    </row>
    <row r="351309" spans="1:1" x14ac:dyDescent="0.2">
      <c r="A351309" s="1" t="s">
        <v>199</v>
      </c>
    </row>
    <row r="351310" spans="1:1" x14ac:dyDescent="0.2">
      <c r="A351310" s="1" t="s">
        <v>200</v>
      </c>
    </row>
    <row r="351311" spans="1:1" x14ac:dyDescent="0.2">
      <c r="A351311" s="1" t="s">
        <v>201</v>
      </c>
    </row>
    <row r="351312" spans="1:1" x14ac:dyDescent="0.2">
      <c r="A351312" s="1" t="s">
        <v>202</v>
      </c>
    </row>
    <row r="351313" spans="1:1" x14ac:dyDescent="0.2">
      <c r="A351313" s="1" t="s">
        <v>203</v>
      </c>
    </row>
    <row r="351314" spans="1:1" x14ac:dyDescent="0.2">
      <c r="A351314" s="1" t="s">
        <v>204</v>
      </c>
    </row>
    <row r="351315" spans="1:1" x14ac:dyDescent="0.2">
      <c r="A351315" s="1" t="s">
        <v>205</v>
      </c>
    </row>
    <row r="351316" spans="1:1" x14ac:dyDescent="0.2">
      <c r="A351316" s="1" t="s">
        <v>206</v>
      </c>
    </row>
    <row r="351317" spans="1:1" x14ac:dyDescent="0.2">
      <c r="A351317" s="1" t="s">
        <v>207</v>
      </c>
    </row>
    <row r="351318" spans="1:1" x14ac:dyDescent="0.2">
      <c r="A351318" s="1" t="s">
        <v>208</v>
      </c>
    </row>
    <row r="351319" spans="1:1" x14ac:dyDescent="0.2">
      <c r="A351319" s="1" t="s">
        <v>209</v>
      </c>
    </row>
    <row r="351320" spans="1:1" x14ac:dyDescent="0.2">
      <c r="A351320" s="1" t="s">
        <v>210</v>
      </c>
    </row>
    <row r="351321" spans="1:1" x14ac:dyDescent="0.2">
      <c r="A351321" s="1" t="s">
        <v>211</v>
      </c>
    </row>
    <row r="351322" spans="1:1" x14ac:dyDescent="0.2">
      <c r="A351322" s="1" t="s">
        <v>212</v>
      </c>
    </row>
    <row r="351323" spans="1:1" x14ac:dyDescent="0.2">
      <c r="A351323" s="1" t="s">
        <v>213</v>
      </c>
    </row>
    <row r="351324" spans="1:1" x14ac:dyDescent="0.2">
      <c r="A351324" s="1" t="s">
        <v>214</v>
      </c>
    </row>
    <row r="351325" spans="1:1" x14ac:dyDescent="0.2">
      <c r="A351325" s="1" t="s">
        <v>215</v>
      </c>
    </row>
    <row r="351326" spans="1:1" x14ac:dyDescent="0.2">
      <c r="A351326" s="1" t="s">
        <v>216</v>
      </c>
    </row>
    <row r="351327" spans="1:1" x14ac:dyDescent="0.2">
      <c r="A351327" s="1" t="s">
        <v>217</v>
      </c>
    </row>
    <row r="351328" spans="1:1" x14ac:dyDescent="0.2">
      <c r="A351328" s="1" t="s">
        <v>218</v>
      </c>
    </row>
    <row r="351329" spans="1:1" x14ac:dyDescent="0.2">
      <c r="A351329" s="1" t="s">
        <v>219</v>
      </c>
    </row>
    <row r="351330" spans="1:1" x14ac:dyDescent="0.2">
      <c r="A351330" s="1" t="s">
        <v>220</v>
      </c>
    </row>
    <row r="351331" spans="1:1" x14ac:dyDescent="0.2">
      <c r="A351331" s="1" t="s">
        <v>221</v>
      </c>
    </row>
    <row r="351332" spans="1:1" x14ac:dyDescent="0.2">
      <c r="A351332" s="1" t="s">
        <v>222</v>
      </c>
    </row>
    <row r="351333" spans="1:1" x14ac:dyDescent="0.2">
      <c r="A351333" s="1" t="s">
        <v>223</v>
      </c>
    </row>
    <row r="351334" spans="1:1" x14ac:dyDescent="0.2">
      <c r="A351334" s="1" t="s">
        <v>224</v>
      </c>
    </row>
    <row r="351335" spans="1:1" x14ac:dyDescent="0.2">
      <c r="A351335" s="1" t="s">
        <v>225</v>
      </c>
    </row>
    <row r="351336" spans="1:1" x14ac:dyDescent="0.2">
      <c r="A351336" s="1" t="s">
        <v>226</v>
      </c>
    </row>
    <row r="351337" spans="1:1" x14ac:dyDescent="0.2">
      <c r="A351337" s="1" t="s">
        <v>227</v>
      </c>
    </row>
    <row r="351338" spans="1:1" x14ac:dyDescent="0.2">
      <c r="A351338" s="1" t="s">
        <v>228</v>
      </c>
    </row>
    <row r="351339" spans="1:1" x14ac:dyDescent="0.2">
      <c r="A351339" s="1" t="s">
        <v>229</v>
      </c>
    </row>
    <row r="351340" spans="1:1" x14ac:dyDescent="0.2">
      <c r="A351340" s="1" t="s">
        <v>230</v>
      </c>
    </row>
    <row r="351341" spans="1:1" x14ac:dyDescent="0.2">
      <c r="A351341" s="1" t="s">
        <v>231</v>
      </c>
    </row>
    <row r="351342" spans="1:1" x14ac:dyDescent="0.2">
      <c r="A351342" s="1" t="s">
        <v>232</v>
      </c>
    </row>
    <row r="351343" spans="1:1" x14ac:dyDescent="0.2">
      <c r="A351343" s="1" t="s">
        <v>233</v>
      </c>
    </row>
    <row r="351344" spans="1:1" x14ac:dyDescent="0.2">
      <c r="A351344" s="1" t="s">
        <v>234</v>
      </c>
    </row>
    <row r="351345" spans="1:1" x14ac:dyDescent="0.2">
      <c r="A351345" s="1" t="s">
        <v>235</v>
      </c>
    </row>
    <row r="351346" spans="1:1" x14ac:dyDescent="0.2">
      <c r="A351346" s="1" t="s">
        <v>236</v>
      </c>
    </row>
    <row r="351347" spans="1:1" x14ac:dyDescent="0.2">
      <c r="A351347" s="1" t="s">
        <v>237</v>
      </c>
    </row>
    <row r="351348" spans="1:1" x14ac:dyDescent="0.2">
      <c r="A351348" s="1" t="s">
        <v>238</v>
      </c>
    </row>
    <row r="351349" spans="1:1" x14ac:dyDescent="0.2">
      <c r="A351349" s="1" t="s">
        <v>239</v>
      </c>
    </row>
    <row r="351350" spans="1:1" x14ac:dyDescent="0.2">
      <c r="A351350" s="1" t="s">
        <v>240</v>
      </c>
    </row>
    <row r="351351" spans="1:1" x14ac:dyDescent="0.2">
      <c r="A351351" s="1" t="s">
        <v>241</v>
      </c>
    </row>
    <row r="351352" spans="1:1" x14ac:dyDescent="0.2">
      <c r="A351352" s="1" t="s">
        <v>242</v>
      </c>
    </row>
    <row r="351353" spans="1:1" x14ac:dyDescent="0.2">
      <c r="A351353" s="1" t="s">
        <v>243</v>
      </c>
    </row>
    <row r="351354" spans="1:1" x14ac:dyDescent="0.2">
      <c r="A351354" s="1" t="s">
        <v>244</v>
      </c>
    </row>
    <row r="351355" spans="1:1" x14ac:dyDescent="0.2">
      <c r="A351355" s="1" t="s">
        <v>245</v>
      </c>
    </row>
    <row r="351356" spans="1:1" x14ac:dyDescent="0.2">
      <c r="A351356" s="1" t="s">
        <v>246</v>
      </c>
    </row>
    <row r="351357" spans="1:1" x14ac:dyDescent="0.2">
      <c r="A351357" s="1" t="s">
        <v>247</v>
      </c>
    </row>
    <row r="351358" spans="1:1" x14ac:dyDescent="0.2">
      <c r="A351358" s="1" t="s">
        <v>248</v>
      </c>
    </row>
    <row r="351359" spans="1:1" x14ac:dyDescent="0.2">
      <c r="A351359" s="1" t="s">
        <v>249</v>
      </c>
    </row>
    <row r="351360" spans="1:1" x14ac:dyDescent="0.2">
      <c r="A351360" s="1" t="s">
        <v>250</v>
      </c>
    </row>
    <row r="351361" spans="1:1" x14ac:dyDescent="0.2">
      <c r="A351361" s="1" t="s">
        <v>251</v>
      </c>
    </row>
    <row r="351362" spans="1:1" x14ac:dyDescent="0.2">
      <c r="A351362" s="1" t="s">
        <v>252</v>
      </c>
    </row>
    <row r="351363" spans="1:1" x14ac:dyDescent="0.2">
      <c r="A351363" s="1" t="s">
        <v>253</v>
      </c>
    </row>
    <row r="351364" spans="1:1" x14ac:dyDescent="0.2">
      <c r="A351364" s="1" t="s">
        <v>254</v>
      </c>
    </row>
    <row r="351365" spans="1:1" x14ac:dyDescent="0.2">
      <c r="A351365" s="1" t="s">
        <v>255</v>
      </c>
    </row>
    <row r="351366" spans="1:1" x14ac:dyDescent="0.2">
      <c r="A351366" s="1" t="s">
        <v>256</v>
      </c>
    </row>
    <row r="351367" spans="1:1" x14ac:dyDescent="0.2">
      <c r="A351367" s="1" t="s">
        <v>257</v>
      </c>
    </row>
    <row r="351368" spans="1:1" x14ac:dyDescent="0.2">
      <c r="A351368" s="1" t="s">
        <v>258</v>
      </c>
    </row>
    <row r="351369" spans="1:1" x14ac:dyDescent="0.2">
      <c r="A351369" s="1" t="s">
        <v>259</v>
      </c>
    </row>
    <row r="351370" spans="1:1" x14ac:dyDescent="0.2">
      <c r="A351370" s="1" t="s">
        <v>260</v>
      </c>
    </row>
    <row r="351371" spans="1:1" x14ac:dyDescent="0.2">
      <c r="A351371" s="1" t="s">
        <v>261</v>
      </c>
    </row>
    <row r="351372" spans="1:1" x14ac:dyDescent="0.2">
      <c r="A351372" s="1" t="s">
        <v>262</v>
      </c>
    </row>
    <row r="351373" spans="1:1" x14ac:dyDescent="0.2">
      <c r="A351373" s="1" t="s">
        <v>263</v>
      </c>
    </row>
    <row r="351374" spans="1:1" x14ac:dyDescent="0.2">
      <c r="A351374" s="1" t="s">
        <v>264</v>
      </c>
    </row>
    <row r="351375" spans="1:1" x14ac:dyDescent="0.2">
      <c r="A351375" s="1" t="s">
        <v>265</v>
      </c>
    </row>
    <row r="351376" spans="1:1" x14ac:dyDescent="0.2">
      <c r="A351376" s="1" t="s">
        <v>266</v>
      </c>
    </row>
    <row r="351377" spans="1:1" x14ac:dyDescent="0.2">
      <c r="A351377" s="1" t="s">
        <v>267</v>
      </c>
    </row>
    <row r="351378" spans="1:1" x14ac:dyDescent="0.2">
      <c r="A351378" s="1" t="s">
        <v>268</v>
      </c>
    </row>
    <row r="351379" spans="1:1" x14ac:dyDescent="0.2">
      <c r="A351379" s="1" t="s">
        <v>269</v>
      </c>
    </row>
    <row r="351380" spans="1:1" x14ac:dyDescent="0.2">
      <c r="A351380" s="1" t="s">
        <v>270</v>
      </c>
    </row>
    <row r="351381" spans="1:1" x14ac:dyDescent="0.2">
      <c r="A351381" s="1" t="s">
        <v>271</v>
      </c>
    </row>
    <row r="351382" spans="1:1" x14ac:dyDescent="0.2">
      <c r="A351382" s="1" t="s">
        <v>272</v>
      </c>
    </row>
    <row r="351383" spans="1:1" x14ac:dyDescent="0.2">
      <c r="A351383" s="1" t="s">
        <v>273</v>
      </c>
    </row>
    <row r="351384" spans="1:1" x14ac:dyDescent="0.2">
      <c r="A351384" s="1" t="s">
        <v>274</v>
      </c>
    </row>
    <row r="351385" spans="1:1" x14ac:dyDescent="0.2">
      <c r="A351385" s="1" t="s">
        <v>275</v>
      </c>
    </row>
    <row r="351386" spans="1:1" x14ac:dyDescent="0.2">
      <c r="A351386" s="1" t="s">
        <v>276</v>
      </c>
    </row>
    <row r="351387" spans="1:1" x14ac:dyDescent="0.2">
      <c r="A351387" s="1" t="s">
        <v>277</v>
      </c>
    </row>
    <row r="351388" spans="1:1" x14ac:dyDescent="0.2">
      <c r="A351388" s="1" t="s">
        <v>278</v>
      </c>
    </row>
    <row r="351389" spans="1:1" x14ac:dyDescent="0.2">
      <c r="A351389" s="1" t="s">
        <v>279</v>
      </c>
    </row>
    <row r="351390" spans="1:1" x14ac:dyDescent="0.2">
      <c r="A351390" s="1" t="s">
        <v>280</v>
      </c>
    </row>
    <row r="351391" spans="1:1" x14ac:dyDescent="0.2">
      <c r="A351391" s="1" t="s">
        <v>281</v>
      </c>
    </row>
    <row r="351392" spans="1:1" x14ac:dyDescent="0.2">
      <c r="A351392" s="1" t="s">
        <v>282</v>
      </c>
    </row>
    <row r="351393" spans="1:1" x14ac:dyDescent="0.2">
      <c r="A351393" s="1" t="s">
        <v>283</v>
      </c>
    </row>
    <row r="351394" spans="1:1" x14ac:dyDescent="0.2">
      <c r="A351394" s="1" t="s">
        <v>284</v>
      </c>
    </row>
    <row r="351395" spans="1:1" x14ac:dyDescent="0.2">
      <c r="A351395" s="1" t="s">
        <v>285</v>
      </c>
    </row>
    <row r="351396" spans="1:1" x14ac:dyDescent="0.2">
      <c r="A351396" s="1" t="s">
        <v>286</v>
      </c>
    </row>
    <row r="351397" spans="1:1" x14ac:dyDescent="0.2">
      <c r="A351397" s="1" t="s">
        <v>287</v>
      </c>
    </row>
    <row r="351398" spans="1:1" x14ac:dyDescent="0.2">
      <c r="A351398" s="1" t="s">
        <v>288</v>
      </c>
    </row>
    <row r="351399" spans="1:1" x14ac:dyDescent="0.2">
      <c r="A351399" s="1" t="s">
        <v>289</v>
      </c>
    </row>
    <row r="351400" spans="1:1" x14ac:dyDescent="0.2">
      <c r="A351400" s="1" t="s">
        <v>290</v>
      </c>
    </row>
    <row r="351401" spans="1:1" x14ac:dyDescent="0.2">
      <c r="A351401" s="1" t="s">
        <v>291</v>
      </c>
    </row>
    <row r="351402" spans="1:1" x14ac:dyDescent="0.2">
      <c r="A351402" s="1" t="s">
        <v>292</v>
      </c>
    </row>
    <row r="351403" spans="1:1" x14ac:dyDescent="0.2">
      <c r="A351403" s="1" t="s">
        <v>293</v>
      </c>
    </row>
    <row r="351404" spans="1:1" x14ac:dyDescent="0.2">
      <c r="A351404" s="1" t="s">
        <v>294</v>
      </c>
    </row>
    <row r="351405" spans="1:1" x14ac:dyDescent="0.2">
      <c r="A351405" s="1" t="s">
        <v>295</v>
      </c>
    </row>
    <row r="351406" spans="1:1" x14ac:dyDescent="0.2">
      <c r="A351406" s="1" t="s">
        <v>296</v>
      </c>
    </row>
    <row r="351407" spans="1:1" x14ac:dyDescent="0.2">
      <c r="A351407" s="1" t="s">
        <v>297</v>
      </c>
    </row>
    <row r="351408" spans="1:1" x14ac:dyDescent="0.2">
      <c r="A351408" s="1" t="s">
        <v>298</v>
      </c>
    </row>
    <row r="351409" spans="1:1" x14ac:dyDescent="0.2">
      <c r="A351409" s="1" t="s">
        <v>299</v>
      </c>
    </row>
    <row r="351410" spans="1:1" x14ac:dyDescent="0.2">
      <c r="A351410" s="1" t="s">
        <v>300</v>
      </c>
    </row>
    <row r="351411" spans="1:1" x14ac:dyDescent="0.2">
      <c r="A351411" s="1" t="s">
        <v>301</v>
      </c>
    </row>
    <row r="351412" spans="1:1" x14ac:dyDescent="0.2">
      <c r="A351412" s="1" t="s">
        <v>302</v>
      </c>
    </row>
    <row r="351413" spans="1:1" x14ac:dyDescent="0.2">
      <c r="A351413" s="1" t="s">
        <v>303</v>
      </c>
    </row>
    <row r="351414" spans="1:1" x14ac:dyDescent="0.2">
      <c r="A351414" s="1" t="s">
        <v>304</v>
      </c>
    </row>
    <row r="351415" spans="1:1" x14ac:dyDescent="0.2">
      <c r="A351415" s="1" t="s">
        <v>305</v>
      </c>
    </row>
    <row r="351416" spans="1:1" x14ac:dyDescent="0.2">
      <c r="A351416" s="1" t="s">
        <v>306</v>
      </c>
    </row>
    <row r="351417" spans="1:1" x14ac:dyDescent="0.2">
      <c r="A351417" s="1" t="s">
        <v>307</v>
      </c>
    </row>
    <row r="351418" spans="1:1" x14ac:dyDescent="0.2">
      <c r="A351418" s="1" t="s">
        <v>308</v>
      </c>
    </row>
    <row r="351419" spans="1:1" x14ac:dyDescent="0.2">
      <c r="A351419" s="1" t="s">
        <v>309</v>
      </c>
    </row>
    <row r="351420" spans="1:1" x14ac:dyDescent="0.2">
      <c r="A351420" s="1" t="s">
        <v>310</v>
      </c>
    </row>
    <row r="351421" spans="1:1" x14ac:dyDescent="0.2">
      <c r="A351421" s="1" t="s">
        <v>311</v>
      </c>
    </row>
    <row r="351422" spans="1:1" x14ac:dyDescent="0.2">
      <c r="A351422" s="1" t="s">
        <v>312</v>
      </c>
    </row>
    <row r="351423" spans="1:1" x14ac:dyDescent="0.2">
      <c r="A351423" s="1" t="s">
        <v>313</v>
      </c>
    </row>
    <row r="351424" spans="1:1" x14ac:dyDescent="0.2">
      <c r="A351424" s="1" t="s">
        <v>314</v>
      </c>
    </row>
    <row r="351425" spans="1:1" x14ac:dyDescent="0.2">
      <c r="A351425" s="1" t="s">
        <v>315</v>
      </c>
    </row>
    <row r="351426" spans="1:1" x14ac:dyDescent="0.2">
      <c r="A351426" s="1" t="s">
        <v>316</v>
      </c>
    </row>
    <row r="351427" spans="1:1" x14ac:dyDescent="0.2">
      <c r="A351427" s="1" t="s">
        <v>317</v>
      </c>
    </row>
    <row r="351428" spans="1:1" x14ac:dyDescent="0.2">
      <c r="A351428" s="1" t="s">
        <v>318</v>
      </c>
    </row>
    <row r="351429" spans="1:1" x14ac:dyDescent="0.2">
      <c r="A351429" s="1" t="s">
        <v>319</v>
      </c>
    </row>
    <row r="351430" spans="1:1" x14ac:dyDescent="0.2">
      <c r="A351430" s="1" t="s">
        <v>320</v>
      </c>
    </row>
    <row r="351431" spans="1:1" x14ac:dyDescent="0.2">
      <c r="A351431" s="1" t="s">
        <v>321</v>
      </c>
    </row>
    <row r="351432" spans="1:1" x14ac:dyDescent="0.2">
      <c r="A351432" s="1" t="s">
        <v>322</v>
      </c>
    </row>
    <row r="351433" spans="1:1" x14ac:dyDescent="0.2">
      <c r="A351433" s="1" t="s">
        <v>323</v>
      </c>
    </row>
    <row r="351434" spans="1:1" x14ac:dyDescent="0.2">
      <c r="A351434" s="1" t="s">
        <v>324</v>
      </c>
    </row>
    <row r="351435" spans="1:1" x14ac:dyDescent="0.2">
      <c r="A351435" s="1" t="s">
        <v>325</v>
      </c>
    </row>
    <row r="351436" spans="1:1" x14ac:dyDescent="0.2">
      <c r="A351436" s="1" t="s">
        <v>326</v>
      </c>
    </row>
    <row r="351437" spans="1:1" x14ac:dyDescent="0.2">
      <c r="A351437" s="1" t="s">
        <v>327</v>
      </c>
    </row>
    <row r="351438" spans="1:1" x14ac:dyDescent="0.2">
      <c r="A351438" s="1" t="s">
        <v>328</v>
      </c>
    </row>
    <row r="351439" spans="1:1" x14ac:dyDescent="0.2">
      <c r="A351439" s="1" t="s">
        <v>329</v>
      </c>
    </row>
    <row r="351440" spans="1:1" x14ac:dyDescent="0.2">
      <c r="A351440" s="1" t="s">
        <v>330</v>
      </c>
    </row>
    <row r="351441" spans="1:1" x14ac:dyDescent="0.2">
      <c r="A351441" s="1" t="s">
        <v>331</v>
      </c>
    </row>
    <row r="351442" spans="1:1" x14ac:dyDescent="0.2">
      <c r="A351442" s="1" t="s">
        <v>332</v>
      </c>
    </row>
    <row r="351443" spans="1:1" x14ac:dyDescent="0.2">
      <c r="A351443" s="1" t="s">
        <v>333</v>
      </c>
    </row>
    <row r="351444" spans="1:1" x14ac:dyDescent="0.2">
      <c r="A351444" s="1" t="s">
        <v>334</v>
      </c>
    </row>
    <row r="351445" spans="1:1" x14ac:dyDescent="0.2">
      <c r="A351445" s="1" t="s">
        <v>335</v>
      </c>
    </row>
    <row r="351446" spans="1:1" x14ac:dyDescent="0.2">
      <c r="A351446" s="1" t="s">
        <v>336</v>
      </c>
    </row>
    <row r="351447" spans="1:1" x14ac:dyDescent="0.2">
      <c r="A351447" s="1" t="s">
        <v>337</v>
      </c>
    </row>
    <row r="351448" spans="1:1" x14ac:dyDescent="0.2">
      <c r="A351448" s="1" t="s">
        <v>338</v>
      </c>
    </row>
    <row r="351449" spans="1:1" x14ac:dyDescent="0.2">
      <c r="A351449" s="1" t="s">
        <v>339</v>
      </c>
    </row>
    <row r="351450" spans="1:1" x14ac:dyDescent="0.2">
      <c r="A351450" s="1" t="s">
        <v>340</v>
      </c>
    </row>
    <row r="351451" spans="1:1" x14ac:dyDescent="0.2">
      <c r="A351451" s="1" t="s">
        <v>341</v>
      </c>
    </row>
    <row r="351452" spans="1:1" x14ac:dyDescent="0.2">
      <c r="A351452" s="1" t="s">
        <v>342</v>
      </c>
    </row>
    <row r="351453" spans="1:1" x14ac:dyDescent="0.2">
      <c r="A351453" s="1" t="s">
        <v>343</v>
      </c>
    </row>
    <row r="351454" spans="1:1" x14ac:dyDescent="0.2">
      <c r="A351454" s="1" t="s">
        <v>344</v>
      </c>
    </row>
    <row r="351455" spans="1:1" x14ac:dyDescent="0.2">
      <c r="A351455" s="1" t="s">
        <v>345</v>
      </c>
    </row>
    <row r="351456" spans="1:1" x14ac:dyDescent="0.2">
      <c r="A351456" s="1" t="s">
        <v>346</v>
      </c>
    </row>
    <row r="351457" spans="1:1" x14ac:dyDescent="0.2">
      <c r="A351457" s="1" t="s">
        <v>347</v>
      </c>
    </row>
    <row r="351458" spans="1:1" x14ac:dyDescent="0.2">
      <c r="A351458" s="1" t="s">
        <v>348</v>
      </c>
    </row>
    <row r="351459" spans="1:1" x14ac:dyDescent="0.2">
      <c r="A351459" s="1" t="s">
        <v>349</v>
      </c>
    </row>
    <row r="351460" spans="1:1" x14ac:dyDescent="0.2">
      <c r="A351460" s="1" t="s">
        <v>350</v>
      </c>
    </row>
    <row r="351461" spans="1:1" x14ac:dyDescent="0.2">
      <c r="A351461" s="1" t="s">
        <v>351</v>
      </c>
    </row>
    <row r="351462" spans="1:1" x14ac:dyDescent="0.2">
      <c r="A351462" s="1" t="s">
        <v>352</v>
      </c>
    </row>
    <row r="351463" spans="1:1" x14ac:dyDescent="0.2">
      <c r="A351463" s="1" t="s">
        <v>353</v>
      </c>
    </row>
    <row r="351464" spans="1:1" x14ac:dyDescent="0.2">
      <c r="A351464" s="1" t="s">
        <v>354</v>
      </c>
    </row>
    <row r="351465" spans="1:1" x14ac:dyDescent="0.2">
      <c r="A351465" s="1" t="s">
        <v>355</v>
      </c>
    </row>
    <row r="351466" spans="1:1" x14ac:dyDescent="0.2">
      <c r="A351466" s="1" t="s">
        <v>356</v>
      </c>
    </row>
    <row r="351467" spans="1:1" x14ac:dyDescent="0.2">
      <c r="A351467" s="1" t="s">
        <v>357</v>
      </c>
    </row>
    <row r="351468" spans="1:1" x14ac:dyDescent="0.2">
      <c r="A351468" s="1" t="s">
        <v>358</v>
      </c>
    </row>
    <row r="351469" spans="1:1" x14ac:dyDescent="0.2">
      <c r="A351469" s="1" t="s">
        <v>359</v>
      </c>
    </row>
    <row r="351470" spans="1:1" x14ac:dyDescent="0.2">
      <c r="A351470" s="1" t="s">
        <v>360</v>
      </c>
    </row>
    <row r="351471" spans="1:1" x14ac:dyDescent="0.2">
      <c r="A351471" s="1" t="s">
        <v>361</v>
      </c>
    </row>
    <row r="351472" spans="1:1" x14ac:dyDescent="0.2">
      <c r="A351472" s="1" t="s">
        <v>362</v>
      </c>
    </row>
    <row r="351473" spans="1:1" x14ac:dyDescent="0.2">
      <c r="A351473" s="1" t="s">
        <v>363</v>
      </c>
    </row>
    <row r="351474" spans="1:1" x14ac:dyDescent="0.2">
      <c r="A351474" s="1" t="s">
        <v>364</v>
      </c>
    </row>
    <row r="351475" spans="1:1" x14ac:dyDescent="0.2">
      <c r="A351475" s="1" t="s">
        <v>365</v>
      </c>
    </row>
    <row r="351476" spans="1:1" x14ac:dyDescent="0.2">
      <c r="A351476" s="1" t="s">
        <v>366</v>
      </c>
    </row>
    <row r="351477" spans="1:1" x14ac:dyDescent="0.2">
      <c r="A351477" s="1" t="s">
        <v>367</v>
      </c>
    </row>
    <row r="351478" spans="1:1" x14ac:dyDescent="0.2">
      <c r="A351478" s="1" t="s">
        <v>368</v>
      </c>
    </row>
    <row r="351479" spans="1:1" x14ac:dyDescent="0.2">
      <c r="A351479" s="1" t="s">
        <v>369</v>
      </c>
    </row>
    <row r="351480" spans="1:1" x14ac:dyDescent="0.2">
      <c r="A351480" s="1" t="s">
        <v>370</v>
      </c>
    </row>
    <row r="351481" spans="1:1" x14ac:dyDescent="0.2">
      <c r="A351481" s="1" t="s">
        <v>371</v>
      </c>
    </row>
    <row r="351482" spans="1:1" x14ac:dyDescent="0.2">
      <c r="A351482" s="1" t="s">
        <v>372</v>
      </c>
    </row>
    <row r="351483" spans="1:1" x14ac:dyDescent="0.2">
      <c r="A351483" s="1" t="s">
        <v>373</v>
      </c>
    </row>
    <row r="351484" spans="1:1" x14ac:dyDescent="0.2">
      <c r="A351484" s="1" t="s">
        <v>374</v>
      </c>
    </row>
    <row r="351485" spans="1:1" x14ac:dyDescent="0.2">
      <c r="A351485" s="1" t="s">
        <v>375</v>
      </c>
    </row>
    <row r="351486" spans="1:1" x14ac:dyDescent="0.2">
      <c r="A351486" s="1" t="s">
        <v>376</v>
      </c>
    </row>
    <row r="351487" spans="1:1" x14ac:dyDescent="0.2">
      <c r="A351487" s="1" t="s">
        <v>377</v>
      </c>
    </row>
    <row r="351488" spans="1:1" x14ac:dyDescent="0.2">
      <c r="A351488" s="1" t="s">
        <v>378</v>
      </c>
    </row>
    <row r="351489" spans="1:1" x14ac:dyDescent="0.2">
      <c r="A351489" s="1" t="s">
        <v>379</v>
      </c>
    </row>
    <row r="351490" spans="1:1" x14ac:dyDescent="0.2">
      <c r="A351490" s="1" t="s">
        <v>380</v>
      </c>
    </row>
    <row r="351491" spans="1:1" x14ac:dyDescent="0.2">
      <c r="A351491" s="1" t="s">
        <v>381</v>
      </c>
    </row>
    <row r="351492" spans="1:1" x14ac:dyDescent="0.2">
      <c r="A351492" s="1" t="s">
        <v>382</v>
      </c>
    </row>
    <row r="351493" spans="1:1" x14ac:dyDescent="0.2">
      <c r="A351493" s="1" t="s">
        <v>383</v>
      </c>
    </row>
    <row r="351494" spans="1:1" x14ac:dyDescent="0.2">
      <c r="A351494" s="1" t="s">
        <v>384</v>
      </c>
    </row>
    <row r="351495" spans="1:1" x14ac:dyDescent="0.2">
      <c r="A351495" s="1" t="s">
        <v>385</v>
      </c>
    </row>
    <row r="351496" spans="1:1" x14ac:dyDescent="0.2">
      <c r="A351496" s="1" t="s">
        <v>386</v>
      </c>
    </row>
    <row r="351497" spans="1:1" x14ac:dyDescent="0.2">
      <c r="A351497" s="1" t="s">
        <v>387</v>
      </c>
    </row>
    <row r="351498" spans="1:1" x14ac:dyDescent="0.2">
      <c r="A351498" s="1" t="s">
        <v>388</v>
      </c>
    </row>
    <row r="351499" spans="1:1" x14ac:dyDescent="0.2">
      <c r="A351499" s="1" t="s">
        <v>389</v>
      </c>
    </row>
    <row r="351500" spans="1:1" x14ac:dyDescent="0.2">
      <c r="A351500" s="1" t="s">
        <v>390</v>
      </c>
    </row>
    <row r="351501" spans="1:1" x14ac:dyDescent="0.2">
      <c r="A351501" s="1" t="s">
        <v>391</v>
      </c>
    </row>
    <row r="351502" spans="1:1" x14ac:dyDescent="0.2">
      <c r="A351502" s="1" t="s">
        <v>392</v>
      </c>
    </row>
    <row r="351503" spans="1:1" x14ac:dyDescent="0.2">
      <c r="A351503" s="1" t="s">
        <v>393</v>
      </c>
    </row>
    <row r="351504" spans="1:1" x14ac:dyDescent="0.2">
      <c r="A351504" s="1" t="s">
        <v>394</v>
      </c>
    </row>
    <row r="351505" spans="1:1" x14ac:dyDescent="0.2">
      <c r="A351505" s="1" t="s">
        <v>395</v>
      </c>
    </row>
    <row r="351506" spans="1:1" x14ac:dyDescent="0.2">
      <c r="A351506" s="1" t="s">
        <v>396</v>
      </c>
    </row>
    <row r="351507" spans="1:1" ht="22.5" x14ac:dyDescent="0.2">
      <c r="A351507" s="1" t="s">
        <v>397</v>
      </c>
    </row>
    <row r="351508" spans="1:1" x14ac:dyDescent="0.2">
      <c r="A351508" s="1" t="s">
        <v>398</v>
      </c>
    </row>
    <row r="351509" spans="1:1" x14ac:dyDescent="0.2">
      <c r="A351509" s="1" t="s">
        <v>399</v>
      </c>
    </row>
    <row r="351510" spans="1:1" x14ac:dyDescent="0.2">
      <c r="A351510" s="1" t="s">
        <v>400</v>
      </c>
    </row>
    <row r="351511" spans="1:1" x14ac:dyDescent="0.2">
      <c r="A351511" s="1" t="s">
        <v>401</v>
      </c>
    </row>
    <row r="351512" spans="1:1" x14ac:dyDescent="0.2">
      <c r="A351512" s="1" t="s">
        <v>402</v>
      </c>
    </row>
    <row r="351513" spans="1:1" x14ac:dyDescent="0.2">
      <c r="A351513" s="1" t="s">
        <v>403</v>
      </c>
    </row>
    <row r="351514" spans="1:1" x14ac:dyDescent="0.2">
      <c r="A351514" s="1" t="s">
        <v>404</v>
      </c>
    </row>
    <row r="351515" spans="1:1" x14ac:dyDescent="0.2">
      <c r="A351515" s="1" t="s">
        <v>405</v>
      </c>
    </row>
    <row r="351516" spans="1:1" x14ac:dyDescent="0.2">
      <c r="A351516" s="1" t="s">
        <v>406</v>
      </c>
    </row>
    <row r="351517" spans="1:1" x14ac:dyDescent="0.2">
      <c r="A351517" s="1" t="s">
        <v>407</v>
      </c>
    </row>
    <row r="351518" spans="1:1" x14ac:dyDescent="0.2">
      <c r="A351518" s="1" t="s">
        <v>408</v>
      </c>
    </row>
    <row r="351519" spans="1:1" x14ac:dyDescent="0.2">
      <c r="A351519" s="1" t="s">
        <v>409</v>
      </c>
    </row>
    <row r="351520" spans="1:1" x14ac:dyDescent="0.2">
      <c r="A351520" s="1" t="s">
        <v>410</v>
      </c>
    </row>
    <row r="351521" spans="1:1" x14ac:dyDescent="0.2">
      <c r="A351521" s="1" t="s">
        <v>411</v>
      </c>
    </row>
    <row r="351522" spans="1:1" x14ac:dyDescent="0.2">
      <c r="A351522" s="1" t="s">
        <v>412</v>
      </c>
    </row>
    <row r="351523" spans="1:1" x14ac:dyDescent="0.2">
      <c r="A351523" s="1" t="s">
        <v>413</v>
      </c>
    </row>
    <row r="351524" spans="1:1" x14ac:dyDescent="0.2">
      <c r="A351524" s="1" t="s">
        <v>414</v>
      </c>
    </row>
    <row r="351525" spans="1:1" x14ac:dyDescent="0.2">
      <c r="A351525" s="1" t="s">
        <v>415</v>
      </c>
    </row>
    <row r="351526" spans="1:1" x14ac:dyDescent="0.2">
      <c r="A351526" s="1" t="s">
        <v>416</v>
      </c>
    </row>
    <row r="351527" spans="1:1" x14ac:dyDescent="0.2">
      <c r="A351527" s="1" t="s">
        <v>417</v>
      </c>
    </row>
    <row r="351528" spans="1:1" x14ac:dyDescent="0.2">
      <c r="A351528" s="1" t="s">
        <v>418</v>
      </c>
    </row>
    <row r="351529" spans="1:1" x14ac:dyDescent="0.2">
      <c r="A351529" s="1" t="s">
        <v>419</v>
      </c>
    </row>
    <row r="351530" spans="1:1" x14ac:dyDescent="0.2">
      <c r="A351530" s="1" t="s">
        <v>420</v>
      </c>
    </row>
    <row r="351531" spans="1:1" x14ac:dyDescent="0.2">
      <c r="A351531" s="1" t="s">
        <v>421</v>
      </c>
    </row>
    <row r="351532" spans="1:1" x14ac:dyDescent="0.2">
      <c r="A351532" s="1" t="s">
        <v>422</v>
      </c>
    </row>
    <row r="351533" spans="1:1" x14ac:dyDescent="0.2">
      <c r="A351533" s="1" t="s">
        <v>423</v>
      </c>
    </row>
    <row r="351534" spans="1:1" x14ac:dyDescent="0.2">
      <c r="A351534" s="1" t="s">
        <v>424</v>
      </c>
    </row>
    <row r="351535" spans="1:1" x14ac:dyDescent="0.2">
      <c r="A351535" s="1" t="s">
        <v>425</v>
      </c>
    </row>
    <row r="351536" spans="1:1" x14ac:dyDescent="0.2">
      <c r="A351536" s="1" t="s">
        <v>426</v>
      </c>
    </row>
    <row r="351537" spans="1:1" x14ac:dyDescent="0.2">
      <c r="A351537" s="1" t="s">
        <v>427</v>
      </c>
    </row>
    <row r="351538" spans="1:1" x14ac:dyDescent="0.2">
      <c r="A351538" s="1" t="s">
        <v>428</v>
      </c>
    </row>
    <row r="351539" spans="1:1" x14ac:dyDescent="0.2">
      <c r="A351539" s="1" t="s">
        <v>429</v>
      </c>
    </row>
    <row r="351540" spans="1:1" x14ac:dyDescent="0.2">
      <c r="A351540" s="1" t="s">
        <v>430</v>
      </c>
    </row>
    <row r="351541" spans="1:1" x14ac:dyDescent="0.2">
      <c r="A351541" s="1" t="s">
        <v>431</v>
      </c>
    </row>
    <row r="351542" spans="1:1" x14ac:dyDescent="0.2">
      <c r="A351542" s="1" t="s">
        <v>432</v>
      </c>
    </row>
    <row r="351543" spans="1:1" x14ac:dyDescent="0.2">
      <c r="A351543" s="1" t="s">
        <v>433</v>
      </c>
    </row>
    <row r="351544" spans="1:1" x14ac:dyDescent="0.2">
      <c r="A351544" s="1" t="s">
        <v>434</v>
      </c>
    </row>
    <row r="351545" spans="1:1" x14ac:dyDescent="0.2">
      <c r="A351545" s="1" t="s">
        <v>435</v>
      </c>
    </row>
    <row r="351546" spans="1:1" x14ac:dyDescent="0.2">
      <c r="A351546" s="1" t="s">
        <v>436</v>
      </c>
    </row>
    <row r="351547" spans="1:1" x14ac:dyDescent="0.2">
      <c r="A351547" s="1" t="s">
        <v>437</v>
      </c>
    </row>
    <row r="351548" spans="1:1" x14ac:dyDescent="0.2">
      <c r="A351548" s="1" t="s">
        <v>438</v>
      </c>
    </row>
    <row r="351549" spans="1:1" x14ac:dyDescent="0.2">
      <c r="A351549" s="1" t="s">
        <v>439</v>
      </c>
    </row>
    <row r="351550" spans="1:1" x14ac:dyDescent="0.2">
      <c r="A351550" s="1" t="s">
        <v>440</v>
      </c>
    </row>
    <row r="351551" spans="1:1" x14ac:dyDescent="0.2">
      <c r="A351551" s="1" t="s">
        <v>441</v>
      </c>
    </row>
    <row r="351552" spans="1:1" x14ac:dyDescent="0.2">
      <c r="A351552" s="1" t="s">
        <v>442</v>
      </c>
    </row>
    <row r="351553" spans="1:1" x14ac:dyDescent="0.2">
      <c r="A351553" s="1" t="s">
        <v>443</v>
      </c>
    </row>
    <row r="351554" spans="1:1" x14ac:dyDescent="0.2">
      <c r="A351554" s="1" t="s">
        <v>444</v>
      </c>
    </row>
    <row r="351555" spans="1:1" x14ac:dyDescent="0.2">
      <c r="A351555" s="1" t="s">
        <v>445</v>
      </c>
    </row>
    <row r="351556" spans="1:1" x14ac:dyDescent="0.2">
      <c r="A351556" s="1" t="s">
        <v>446</v>
      </c>
    </row>
    <row r="351557" spans="1:1" x14ac:dyDescent="0.2">
      <c r="A351557" s="1" t="s">
        <v>447</v>
      </c>
    </row>
    <row r="351558" spans="1:1" x14ac:dyDescent="0.2">
      <c r="A351558" s="1" t="s">
        <v>448</v>
      </c>
    </row>
    <row r="351559" spans="1:1" x14ac:dyDescent="0.2">
      <c r="A351559" s="1" t="s">
        <v>449</v>
      </c>
    </row>
    <row r="351560" spans="1:1" x14ac:dyDescent="0.2">
      <c r="A351560" s="1" t="s">
        <v>450</v>
      </c>
    </row>
    <row r="351561" spans="1:1" x14ac:dyDescent="0.2">
      <c r="A351561" s="1" t="s">
        <v>451</v>
      </c>
    </row>
    <row r="351562" spans="1:1" x14ac:dyDescent="0.2">
      <c r="A351562" s="1" t="s">
        <v>452</v>
      </c>
    </row>
    <row r="351563" spans="1:1" x14ac:dyDescent="0.2">
      <c r="A351563" s="1" t="s">
        <v>453</v>
      </c>
    </row>
    <row r="351564" spans="1:1" x14ac:dyDescent="0.2">
      <c r="A351564" s="1" t="s">
        <v>454</v>
      </c>
    </row>
    <row r="351565" spans="1:1" x14ac:dyDescent="0.2">
      <c r="A351565" s="1" t="s">
        <v>455</v>
      </c>
    </row>
    <row r="351566" spans="1:1" x14ac:dyDescent="0.2">
      <c r="A351566" s="1" t="s">
        <v>456</v>
      </c>
    </row>
    <row r="351567" spans="1:1" x14ac:dyDescent="0.2">
      <c r="A351567" s="1" t="s">
        <v>457</v>
      </c>
    </row>
    <row r="351568" spans="1:1" x14ac:dyDescent="0.2">
      <c r="A351568" s="1" t="s">
        <v>458</v>
      </c>
    </row>
    <row r="351569" spans="1:1" x14ac:dyDescent="0.2">
      <c r="A351569" s="1" t="s">
        <v>459</v>
      </c>
    </row>
    <row r="351570" spans="1:1" ht="22.5" x14ac:dyDescent="0.2">
      <c r="A351570" s="1" t="s">
        <v>460</v>
      </c>
    </row>
    <row r="351571" spans="1:1" x14ac:dyDescent="0.2">
      <c r="A351571" s="1" t="s">
        <v>461</v>
      </c>
    </row>
    <row r="351572" spans="1:1" x14ac:dyDescent="0.2">
      <c r="A351572" s="1" t="s">
        <v>462</v>
      </c>
    </row>
    <row r="351573" spans="1:1" x14ac:dyDescent="0.2">
      <c r="A351573" s="1" t="s">
        <v>463</v>
      </c>
    </row>
    <row r="351574" spans="1:1" x14ac:dyDescent="0.2">
      <c r="A351574" s="1" t="s">
        <v>464</v>
      </c>
    </row>
    <row r="351575" spans="1:1" x14ac:dyDescent="0.2">
      <c r="A351575" s="1" t="s">
        <v>465</v>
      </c>
    </row>
    <row r="351576" spans="1:1" x14ac:dyDescent="0.2">
      <c r="A351576" s="1" t="s">
        <v>466</v>
      </c>
    </row>
    <row r="351577" spans="1:1" x14ac:dyDescent="0.2">
      <c r="A351577" s="1" t="s">
        <v>467</v>
      </c>
    </row>
    <row r="351578" spans="1:1" x14ac:dyDescent="0.2">
      <c r="A351578" s="1" t="s">
        <v>468</v>
      </c>
    </row>
    <row r="351579" spans="1:1" x14ac:dyDescent="0.2">
      <c r="A351579" s="1" t="s">
        <v>469</v>
      </c>
    </row>
    <row r="351580" spans="1:1" x14ac:dyDescent="0.2">
      <c r="A351580" s="1" t="s">
        <v>470</v>
      </c>
    </row>
    <row r="351581" spans="1:1" x14ac:dyDescent="0.2">
      <c r="A351581" s="1" t="s">
        <v>471</v>
      </c>
    </row>
    <row r="351582" spans="1:1" x14ac:dyDescent="0.2">
      <c r="A351582" s="1" t="s">
        <v>472</v>
      </c>
    </row>
    <row r="351583" spans="1:1" x14ac:dyDescent="0.2">
      <c r="A351583" s="1" t="s">
        <v>473</v>
      </c>
    </row>
    <row r="351584" spans="1:1" x14ac:dyDescent="0.2">
      <c r="A351584" s="1" t="s">
        <v>474</v>
      </c>
    </row>
    <row r="351585" spans="1:1" x14ac:dyDescent="0.2">
      <c r="A351585" s="1" t="s">
        <v>475</v>
      </c>
    </row>
    <row r="351586" spans="1:1" x14ac:dyDescent="0.2">
      <c r="A351586" s="1" t="s">
        <v>476</v>
      </c>
    </row>
    <row r="351587" spans="1:1" x14ac:dyDescent="0.2">
      <c r="A351587" s="1" t="s">
        <v>477</v>
      </c>
    </row>
    <row r="351588" spans="1:1" x14ac:dyDescent="0.2">
      <c r="A351588" s="1" t="s">
        <v>478</v>
      </c>
    </row>
    <row r="351589" spans="1:1" x14ac:dyDescent="0.2">
      <c r="A351589" s="1" t="s">
        <v>479</v>
      </c>
    </row>
    <row r="351590" spans="1:1" x14ac:dyDescent="0.2">
      <c r="A351590" s="1" t="s">
        <v>480</v>
      </c>
    </row>
    <row r="351591" spans="1:1" x14ac:dyDescent="0.2">
      <c r="A351591" s="1" t="s">
        <v>481</v>
      </c>
    </row>
    <row r="351592" spans="1:1" x14ac:dyDescent="0.2">
      <c r="A351592" s="1" t="s">
        <v>482</v>
      </c>
    </row>
    <row r="351593" spans="1:1" x14ac:dyDescent="0.2">
      <c r="A351593" s="1" t="s">
        <v>483</v>
      </c>
    </row>
    <row r="351594" spans="1:1" x14ac:dyDescent="0.2">
      <c r="A351594" s="1" t="s">
        <v>484</v>
      </c>
    </row>
    <row r="351595" spans="1:1" x14ac:dyDescent="0.2">
      <c r="A351595" s="1" t="s">
        <v>485</v>
      </c>
    </row>
    <row r="351596" spans="1:1" x14ac:dyDescent="0.2">
      <c r="A351596" s="1" t="s">
        <v>486</v>
      </c>
    </row>
    <row r="351597" spans="1:1" x14ac:dyDescent="0.2">
      <c r="A351597" s="1" t="s">
        <v>487</v>
      </c>
    </row>
    <row r="351598" spans="1:1" x14ac:dyDescent="0.2">
      <c r="A351598" s="1" t="s">
        <v>488</v>
      </c>
    </row>
    <row r="351599" spans="1:1" x14ac:dyDescent="0.2">
      <c r="A351599" s="1" t="s">
        <v>489</v>
      </c>
    </row>
    <row r="351600" spans="1:1" x14ac:dyDescent="0.2">
      <c r="A351600" s="1" t="s">
        <v>490</v>
      </c>
    </row>
    <row r="351601" spans="1:1" x14ac:dyDescent="0.2">
      <c r="A351601" s="1" t="s">
        <v>491</v>
      </c>
    </row>
    <row r="351602" spans="1:1" ht="22.5" x14ac:dyDescent="0.2">
      <c r="A351602" s="1" t="s">
        <v>492</v>
      </c>
    </row>
    <row r="351603" spans="1:1" x14ac:dyDescent="0.2">
      <c r="A351603" s="1" t="s">
        <v>493</v>
      </c>
    </row>
    <row r="351604" spans="1:1" ht="22.5" x14ac:dyDescent="0.2">
      <c r="A351604" s="1" t="s">
        <v>494</v>
      </c>
    </row>
    <row r="351605" spans="1:1" x14ac:dyDescent="0.2">
      <c r="A351605" s="1" t="s">
        <v>495</v>
      </c>
    </row>
    <row r="351606" spans="1:1" x14ac:dyDescent="0.2">
      <c r="A351606" s="1" t="s">
        <v>496</v>
      </c>
    </row>
    <row r="351607" spans="1:1" x14ac:dyDescent="0.2">
      <c r="A351607" s="1" t="s">
        <v>497</v>
      </c>
    </row>
    <row r="351608" spans="1:1" x14ac:dyDescent="0.2">
      <c r="A351608" s="1" t="s">
        <v>498</v>
      </c>
    </row>
    <row r="351609" spans="1:1" x14ac:dyDescent="0.2">
      <c r="A351609" s="1" t="s">
        <v>499</v>
      </c>
    </row>
    <row r="351610" spans="1:1" x14ac:dyDescent="0.2">
      <c r="A351610" s="1" t="s">
        <v>500</v>
      </c>
    </row>
    <row r="351611" spans="1:1" x14ac:dyDescent="0.2">
      <c r="A351611" s="1" t="s">
        <v>501</v>
      </c>
    </row>
    <row r="351612" spans="1:1" x14ac:dyDescent="0.2">
      <c r="A351612" s="1" t="s">
        <v>502</v>
      </c>
    </row>
    <row r="351613" spans="1:1" x14ac:dyDescent="0.2">
      <c r="A351613" s="1" t="s">
        <v>503</v>
      </c>
    </row>
    <row r="351614" spans="1:1" x14ac:dyDescent="0.2">
      <c r="A351614" s="1" t="s">
        <v>504</v>
      </c>
    </row>
    <row r="351615" spans="1:1" x14ac:dyDescent="0.2">
      <c r="A351615" s="1" t="s">
        <v>505</v>
      </c>
    </row>
    <row r="351616" spans="1:1" x14ac:dyDescent="0.2">
      <c r="A351616" s="1" t="s">
        <v>506</v>
      </c>
    </row>
    <row r="351617" spans="1:1" x14ac:dyDescent="0.2">
      <c r="A351617" s="1" t="s">
        <v>507</v>
      </c>
    </row>
    <row r="351618" spans="1:1" x14ac:dyDescent="0.2">
      <c r="A351618" s="1" t="s">
        <v>508</v>
      </c>
    </row>
    <row r="351619" spans="1:1" x14ac:dyDescent="0.2">
      <c r="A351619" s="1" t="s">
        <v>509</v>
      </c>
    </row>
    <row r="351620" spans="1:1" x14ac:dyDescent="0.2">
      <c r="A351620" s="1" t="s">
        <v>510</v>
      </c>
    </row>
    <row r="351621" spans="1:1" x14ac:dyDescent="0.2">
      <c r="A351621" s="1" t="s">
        <v>511</v>
      </c>
    </row>
    <row r="351622" spans="1:1" x14ac:dyDescent="0.2">
      <c r="A351622" s="1" t="s">
        <v>512</v>
      </c>
    </row>
    <row r="351623" spans="1:1" x14ac:dyDescent="0.2">
      <c r="A351623" s="1" t="s">
        <v>513</v>
      </c>
    </row>
    <row r="351624" spans="1:1" x14ac:dyDescent="0.2">
      <c r="A351624" s="1" t="s">
        <v>514</v>
      </c>
    </row>
    <row r="351625" spans="1:1" ht="22.5" x14ac:dyDescent="0.2">
      <c r="A351625" s="1" t="s">
        <v>515</v>
      </c>
    </row>
    <row r="351626" spans="1:1" x14ac:dyDescent="0.2">
      <c r="A351626" s="1" t="s">
        <v>516</v>
      </c>
    </row>
    <row r="351627" spans="1:1" x14ac:dyDescent="0.2">
      <c r="A351627" s="1" t="s">
        <v>517</v>
      </c>
    </row>
    <row r="351628" spans="1:1" x14ac:dyDescent="0.2">
      <c r="A351628" s="1" t="s">
        <v>518</v>
      </c>
    </row>
    <row r="351629" spans="1:1" x14ac:dyDescent="0.2">
      <c r="A351629" s="1" t="s">
        <v>519</v>
      </c>
    </row>
    <row r="351630" spans="1:1" x14ac:dyDescent="0.2">
      <c r="A351630" s="1" t="s">
        <v>520</v>
      </c>
    </row>
    <row r="351631" spans="1:1" x14ac:dyDescent="0.2">
      <c r="A351631" s="1" t="s">
        <v>521</v>
      </c>
    </row>
    <row r="351632" spans="1:1" x14ac:dyDescent="0.2">
      <c r="A351632" s="1" t="s">
        <v>522</v>
      </c>
    </row>
    <row r="351633" spans="1:1" x14ac:dyDescent="0.2">
      <c r="A351633" s="1" t="s">
        <v>523</v>
      </c>
    </row>
    <row r="351634" spans="1:1" x14ac:dyDescent="0.2">
      <c r="A351634" s="1" t="s">
        <v>524</v>
      </c>
    </row>
    <row r="351635" spans="1:1" x14ac:dyDescent="0.2">
      <c r="A351635" s="1" t="s">
        <v>525</v>
      </c>
    </row>
    <row r="351636" spans="1:1" x14ac:dyDescent="0.2">
      <c r="A351636" s="1" t="s">
        <v>526</v>
      </c>
    </row>
    <row r="351637" spans="1:1" x14ac:dyDescent="0.2">
      <c r="A351637" s="1" t="s">
        <v>527</v>
      </c>
    </row>
    <row r="351638" spans="1:1" x14ac:dyDescent="0.2">
      <c r="A351638" s="1" t="s">
        <v>528</v>
      </c>
    </row>
    <row r="351639" spans="1:1" x14ac:dyDescent="0.2">
      <c r="A351639" s="1" t="s">
        <v>529</v>
      </c>
    </row>
    <row r="351640" spans="1:1" x14ac:dyDescent="0.2">
      <c r="A351640" s="1" t="s">
        <v>530</v>
      </c>
    </row>
    <row r="351641" spans="1:1" x14ac:dyDescent="0.2">
      <c r="A351641" s="1" t="s">
        <v>531</v>
      </c>
    </row>
    <row r="351642" spans="1:1" x14ac:dyDescent="0.2">
      <c r="A351642" s="1" t="s">
        <v>532</v>
      </c>
    </row>
    <row r="351643" spans="1:1" x14ac:dyDescent="0.2">
      <c r="A351643" s="1" t="s">
        <v>533</v>
      </c>
    </row>
    <row r="351644" spans="1:1" x14ac:dyDescent="0.2">
      <c r="A351644" s="1" t="s">
        <v>534</v>
      </c>
    </row>
    <row r="351645" spans="1:1" x14ac:dyDescent="0.2">
      <c r="A351645" s="1" t="s">
        <v>535</v>
      </c>
    </row>
    <row r="351646" spans="1:1" x14ac:dyDescent="0.2">
      <c r="A351646" s="1" t="s">
        <v>536</v>
      </c>
    </row>
    <row r="351647" spans="1:1" x14ac:dyDescent="0.2">
      <c r="A351647" s="1" t="s">
        <v>537</v>
      </c>
    </row>
    <row r="351648" spans="1:1" x14ac:dyDescent="0.2">
      <c r="A351648" s="1" t="s">
        <v>538</v>
      </c>
    </row>
    <row r="351649" spans="1:1" x14ac:dyDescent="0.2">
      <c r="A351649" s="1" t="s">
        <v>539</v>
      </c>
    </row>
    <row r="351650" spans="1:1" x14ac:dyDescent="0.2">
      <c r="A351650" s="1" t="s">
        <v>540</v>
      </c>
    </row>
    <row r="351651" spans="1:1" x14ac:dyDescent="0.2">
      <c r="A351651" s="1" t="s">
        <v>541</v>
      </c>
    </row>
    <row r="351652" spans="1:1" x14ac:dyDescent="0.2">
      <c r="A351652" s="1" t="s">
        <v>542</v>
      </c>
    </row>
    <row r="351653" spans="1:1" x14ac:dyDescent="0.2">
      <c r="A351653" s="1" t="s">
        <v>543</v>
      </c>
    </row>
    <row r="351654" spans="1:1" ht="22.5" x14ac:dyDescent="0.2">
      <c r="A351654" s="1" t="s">
        <v>544</v>
      </c>
    </row>
    <row r="351655" spans="1:1" x14ac:dyDescent="0.2">
      <c r="A351655" s="1" t="s">
        <v>545</v>
      </c>
    </row>
    <row r="351656" spans="1:1" x14ac:dyDescent="0.2">
      <c r="A351656" s="1" t="s">
        <v>546</v>
      </c>
    </row>
    <row r="351657" spans="1:1" x14ac:dyDescent="0.2">
      <c r="A351657" s="1" t="s">
        <v>547</v>
      </c>
    </row>
    <row r="351658" spans="1:1" x14ac:dyDescent="0.2">
      <c r="A351658" s="1" t="s">
        <v>548</v>
      </c>
    </row>
    <row r="351659" spans="1:1" x14ac:dyDescent="0.2">
      <c r="A351659" s="1" t="s">
        <v>549</v>
      </c>
    </row>
    <row r="351660" spans="1:1" x14ac:dyDescent="0.2">
      <c r="A351660" s="1" t="s">
        <v>550</v>
      </c>
    </row>
    <row r="351661" spans="1:1" x14ac:dyDescent="0.2">
      <c r="A351661" s="1" t="s">
        <v>551</v>
      </c>
    </row>
    <row r="351662" spans="1:1" x14ac:dyDescent="0.2">
      <c r="A351662" s="1" t="s">
        <v>552</v>
      </c>
    </row>
    <row r="351663" spans="1:1" x14ac:dyDescent="0.2">
      <c r="A351663" s="1" t="s">
        <v>553</v>
      </c>
    </row>
    <row r="351664" spans="1:1" x14ac:dyDescent="0.2">
      <c r="A351664" s="1" t="s">
        <v>554</v>
      </c>
    </row>
    <row r="351665" spans="1:1" x14ac:dyDescent="0.2">
      <c r="A351665" s="1" t="s">
        <v>555</v>
      </c>
    </row>
    <row r="351666" spans="1:1" x14ac:dyDescent="0.2">
      <c r="A351666" s="1" t="s">
        <v>556</v>
      </c>
    </row>
    <row r="351667" spans="1:1" x14ac:dyDescent="0.2">
      <c r="A351667" s="1" t="s">
        <v>557</v>
      </c>
    </row>
    <row r="351668" spans="1:1" x14ac:dyDescent="0.2">
      <c r="A351668" s="1" t="s">
        <v>558</v>
      </c>
    </row>
    <row r="351669" spans="1:1" x14ac:dyDescent="0.2">
      <c r="A351669" s="1" t="s">
        <v>559</v>
      </c>
    </row>
    <row r="351670" spans="1:1" x14ac:dyDescent="0.2">
      <c r="A351670" s="1" t="s">
        <v>560</v>
      </c>
    </row>
    <row r="351671" spans="1:1" x14ac:dyDescent="0.2">
      <c r="A351671" s="1" t="s">
        <v>561</v>
      </c>
    </row>
    <row r="351672" spans="1:1" x14ac:dyDescent="0.2">
      <c r="A351672" s="1" t="s">
        <v>562</v>
      </c>
    </row>
    <row r="351673" spans="1:1" x14ac:dyDescent="0.2">
      <c r="A351673" s="1" t="s">
        <v>563</v>
      </c>
    </row>
    <row r="351674" spans="1:1" x14ac:dyDescent="0.2">
      <c r="A351674" s="1" t="s">
        <v>564</v>
      </c>
    </row>
    <row r="351675" spans="1:1" x14ac:dyDescent="0.2">
      <c r="A351675" s="1" t="s">
        <v>565</v>
      </c>
    </row>
    <row r="351676" spans="1:1" x14ac:dyDescent="0.2">
      <c r="A351676" s="1" t="s">
        <v>566</v>
      </c>
    </row>
    <row r="351677" spans="1:1" x14ac:dyDescent="0.2">
      <c r="A351677" s="1" t="s">
        <v>567</v>
      </c>
    </row>
    <row r="351678" spans="1:1" x14ac:dyDescent="0.2">
      <c r="A351678" s="1" t="s">
        <v>568</v>
      </c>
    </row>
    <row r="351679" spans="1:1" x14ac:dyDescent="0.2">
      <c r="A351679" s="1" t="s">
        <v>569</v>
      </c>
    </row>
    <row r="351680" spans="1:1" x14ac:dyDescent="0.2">
      <c r="A351680" s="1" t="s">
        <v>570</v>
      </c>
    </row>
    <row r="351681" spans="1:1" x14ac:dyDescent="0.2">
      <c r="A351681" s="1" t="s">
        <v>571</v>
      </c>
    </row>
    <row r="351682" spans="1:1" x14ac:dyDescent="0.2">
      <c r="A351682" s="1" t="s">
        <v>572</v>
      </c>
    </row>
    <row r="351683" spans="1:1" x14ac:dyDescent="0.2">
      <c r="A351683" s="1" t="s">
        <v>573</v>
      </c>
    </row>
    <row r="351684" spans="1:1" x14ac:dyDescent="0.2">
      <c r="A351684" s="1" t="s">
        <v>574</v>
      </c>
    </row>
    <row r="351685" spans="1:1" x14ac:dyDescent="0.2">
      <c r="A351685" s="1" t="s">
        <v>575</v>
      </c>
    </row>
    <row r="351686" spans="1:1" x14ac:dyDescent="0.2">
      <c r="A351686" s="1" t="s">
        <v>576</v>
      </c>
    </row>
    <row r="351687" spans="1:1" x14ac:dyDescent="0.2">
      <c r="A351687" s="1" t="s">
        <v>577</v>
      </c>
    </row>
    <row r="351688" spans="1:1" ht="22.5" x14ac:dyDescent="0.2">
      <c r="A351688" s="1" t="s">
        <v>578</v>
      </c>
    </row>
    <row r="351689" spans="1:1" x14ac:dyDescent="0.2">
      <c r="A351689" s="1" t="s">
        <v>579</v>
      </c>
    </row>
    <row r="351690" spans="1:1" x14ac:dyDescent="0.2">
      <c r="A351690" s="1" t="s">
        <v>580</v>
      </c>
    </row>
    <row r="351691" spans="1:1" x14ac:dyDescent="0.2">
      <c r="A351691" s="1" t="s">
        <v>581</v>
      </c>
    </row>
    <row r="351692" spans="1:1" ht="22.5" x14ac:dyDescent="0.2">
      <c r="A351692" s="1" t="s">
        <v>582</v>
      </c>
    </row>
    <row r="351693" spans="1:1" x14ac:dyDescent="0.2">
      <c r="A351693" s="1" t="s">
        <v>583</v>
      </c>
    </row>
    <row r="351694" spans="1:1" x14ac:dyDescent="0.2">
      <c r="A351694" s="1" t="s">
        <v>584</v>
      </c>
    </row>
    <row r="351695" spans="1:1" x14ac:dyDescent="0.2">
      <c r="A351695" s="1" t="s">
        <v>585</v>
      </c>
    </row>
    <row r="351696" spans="1:1" x14ac:dyDescent="0.2">
      <c r="A351696" s="1" t="s">
        <v>586</v>
      </c>
    </row>
    <row r="351697" spans="1:1" x14ac:dyDescent="0.2">
      <c r="A351697" s="1" t="s">
        <v>587</v>
      </c>
    </row>
    <row r="351698" spans="1:1" x14ac:dyDescent="0.2">
      <c r="A351698" s="1" t="s">
        <v>588</v>
      </c>
    </row>
    <row r="351699" spans="1:1" x14ac:dyDescent="0.2">
      <c r="A351699" s="1" t="s">
        <v>589</v>
      </c>
    </row>
    <row r="351700" spans="1:1" x14ac:dyDescent="0.2">
      <c r="A351700" s="1" t="s">
        <v>590</v>
      </c>
    </row>
    <row r="351701" spans="1:1" x14ac:dyDescent="0.2">
      <c r="A351701" s="1" t="s">
        <v>591</v>
      </c>
    </row>
    <row r="351702" spans="1:1" x14ac:dyDescent="0.2">
      <c r="A351702" s="1" t="s">
        <v>592</v>
      </c>
    </row>
    <row r="351703" spans="1:1" x14ac:dyDescent="0.2">
      <c r="A351703" s="1" t="s">
        <v>593</v>
      </c>
    </row>
    <row r="351704" spans="1:1" x14ac:dyDescent="0.2">
      <c r="A351704" s="1" t="s">
        <v>594</v>
      </c>
    </row>
    <row r="351705" spans="1:1" x14ac:dyDescent="0.2">
      <c r="A351705" s="1" t="s">
        <v>595</v>
      </c>
    </row>
    <row r="351706" spans="1:1" x14ac:dyDescent="0.2">
      <c r="A351706" s="1" t="s">
        <v>596</v>
      </c>
    </row>
    <row r="351707" spans="1:1" x14ac:dyDescent="0.2">
      <c r="A351707" s="1" t="s">
        <v>597</v>
      </c>
    </row>
    <row r="351708" spans="1:1" x14ac:dyDescent="0.2">
      <c r="A351708" s="1" t="s">
        <v>598</v>
      </c>
    </row>
    <row r="351709" spans="1:1" x14ac:dyDescent="0.2">
      <c r="A351709" s="1" t="s">
        <v>599</v>
      </c>
    </row>
    <row r="351710" spans="1:1" x14ac:dyDescent="0.2">
      <c r="A351710" s="1" t="s">
        <v>600</v>
      </c>
    </row>
    <row r="351711" spans="1:1" x14ac:dyDescent="0.2">
      <c r="A351711" s="1" t="s">
        <v>601</v>
      </c>
    </row>
    <row r="351712" spans="1:1" x14ac:dyDescent="0.2">
      <c r="A351712" s="1" t="s">
        <v>602</v>
      </c>
    </row>
    <row r="351713" spans="1:1" x14ac:dyDescent="0.2">
      <c r="A351713" s="1" t="s">
        <v>603</v>
      </c>
    </row>
    <row r="351714" spans="1:1" x14ac:dyDescent="0.2">
      <c r="A351714" s="1" t="s">
        <v>604</v>
      </c>
    </row>
    <row r="351715" spans="1:1" x14ac:dyDescent="0.2">
      <c r="A351715" s="1" t="s">
        <v>605</v>
      </c>
    </row>
    <row r="351716" spans="1:1" x14ac:dyDescent="0.2">
      <c r="A351716" s="1" t="s">
        <v>606</v>
      </c>
    </row>
    <row r="351717" spans="1:1" x14ac:dyDescent="0.2">
      <c r="A351717" s="1" t="s">
        <v>607</v>
      </c>
    </row>
    <row r="351718" spans="1:1" x14ac:dyDescent="0.2">
      <c r="A351718" s="1" t="s">
        <v>608</v>
      </c>
    </row>
    <row r="351719" spans="1:1" x14ac:dyDescent="0.2">
      <c r="A351719" s="1" t="s">
        <v>609</v>
      </c>
    </row>
    <row r="351720" spans="1:1" x14ac:dyDescent="0.2">
      <c r="A351720" s="1" t="s">
        <v>610</v>
      </c>
    </row>
    <row r="351721" spans="1:1" x14ac:dyDescent="0.2">
      <c r="A351721" s="1" t="s">
        <v>611</v>
      </c>
    </row>
    <row r="351722" spans="1:1" x14ac:dyDescent="0.2">
      <c r="A351722" s="1" t="s">
        <v>612</v>
      </c>
    </row>
    <row r="351723" spans="1:1" x14ac:dyDescent="0.2">
      <c r="A351723" s="1" t="s">
        <v>613</v>
      </c>
    </row>
    <row r="351724" spans="1:1" x14ac:dyDescent="0.2">
      <c r="A351724" s="1" t="s">
        <v>614</v>
      </c>
    </row>
    <row r="351725" spans="1:1" x14ac:dyDescent="0.2">
      <c r="A351725" s="1" t="s">
        <v>615</v>
      </c>
    </row>
    <row r="351726" spans="1:1" x14ac:dyDescent="0.2">
      <c r="A351726" s="1" t="s">
        <v>616</v>
      </c>
    </row>
    <row r="351727" spans="1:1" x14ac:dyDescent="0.2">
      <c r="A351727" s="1" t="s">
        <v>617</v>
      </c>
    </row>
    <row r="351728" spans="1:1" x14ac:dyDescent="0.2">
      <c r="A351728" s="1" t="s">
        <v>618</v>
      </c>
    </row>
    <row r="351729" spans="1:1" x14ac:dyDescent="0.2">
      <c r="A351729" s="1" t="s">
        <v>619</v>
      </c>
    </row>
    <row r="351730" spans="1:1" x14ac:dyDescent="0.2">
      <c r="A351730" s="1" t="s">
        <v>620</v>
      </c>
    </row>
    <row r="351731" spans="1:1" x14ac:dyDescent="0.2">
      <c r="A351731" s="1" t="s">
        <v>621</v>
      </c>
    </row>
    <row r="351732" spans="1:1" x14ac:dyDescent="0.2">
      <c r="A351732" s="1" t="s">
        <v>622</v>
      </c>
    </row>
    <row r="351733" spans="1:1" x14ac:dyDescent="0.2">
      <c r="A351733" s="1" t="s">
        <v>623</v>
      </c>
    </row>
    <row r="351734" spans="1:1" x14ac:dyDescent="0.2">
      <c r="A351734" s="1" t="s">
        <v>624</v>
      </c>
    </row>
    <row r="351735" spans="1:1" x14ac:dyDescent="0.2">
      <c r="A351735" s="1" t="s">
        <v>625</v>
      </c>
    </row>
    <row r="351736" spans="1:1" x14ac:dyDescent="0.2">
      <c r="A351736" s="1" t="s">
        <v>626</v>
      </c>
    </row>
    <row r="351737" spans="1:1" ht="22.5" x14ac:dyDescent="0.2">
      <c r="A351737" s="1" t="s">
        <v>627</v>
      </c>
    </row>
    <row r="351738" spans="1:1" ht="22.5" x14ac:dyDescent="0.2">
      <c r="A351738" s="1" t="s">
        <v>628</v>
      </c>
    </row>
    <row r="351739" spans="1:1" x14ac:dyDescent="0.2">
      <c r="A351739" s="1" t="s">
        <v>629</v>
      </c>
    </row>
    <row r="351740" spans="1:1" x14ac:dyDescent="0.2">
      <c r="A351740" s="1" t="s">
        <v>630</v>
      </c>
    </row>
    <row r="351741" spans="1:1" x14ac:dyDescent="0.2">
      <c r="A351741" s="1" t="s">
        <v>631</v>
      </c>
    </row>
    <row r="351742" spans="1:1" ht="22.5" x14ac:dyDescent="0.2">
      <c r="A351742" s="1" t="s">
        <v>632</v>
      </c>
    </row>
    <row r="351743" spans="1:1" x14ac:dyDescent="0.2">
      <c r="A351743" s="1" t="s">
        <v>633</v>
      </c>
    </row>
    <row r="351744" spans="1:1" x14ac:dyDescent="0.2">
      <c r="A351744" s="1" t="s">
        <v>634</v>
      </c>
    </row>
    <row r="351745" spans="1:1" x14ac:dyDescent="0.2">
      <c r="A351745" s="1" t="s">
        <v>635</v>
      </c>
    </row>
    <row r="351746" spans="1:1" x14ac:dyDescent="0.2">
      <c r="A351746" s="1" t="s">
        <v>636</v>
      </c>
    </row>
    <row r="351747" spans="1:1" x14ac:dyDescent="0.2">
      <c r="A351747" s="1" t="s">
        <v>637</v>
      </c>
    </row>
    <row r="351748" spans="1:1" x14ac:dyDescent="0.2">
      <c r="A351748" s="1" t="s">
        <v>638</v>
      </c>
    </row>
    <row r="351749" spans="1:1" x14ac:dyDescent="0.2">
      <c r="A351749" s="1" t="s">
        <v>639</v>
      </c>
    </row>
    <row r="351750" spans="1:1" x14ac:dyDescent="0.2">
      <c r="A351750" s="1" t="s">
        <v>640</v>
      </c>
    </row>
    <row r="351751" spans="1:1" x14ac:dyDescent="0.2">
      <c r="A351751" s="1" t="s">
        <v>641</v>
      </c>
    </row>
    <row r="351752" spans="1:1" x14ac:dyDescent="0.2">
      <c r="A351752" s="1" t="s">
        <v>642</v>
      </c>
    </row>
    <row r="351753" spans="1:1" x14ac:dyDescent="0.2">
      <c r="A351753" s="1" t="s">
        <v>643</v>
      </c>
    </row>
    <row r="351754" spans="1:1" x14ac:dyDescent="0.2">
      <c r="A351754" s="1" t="s">
        <v>644</v>
      </c>
    </row>
    <row r="351755" spans="1:1" x14ac:dyDescent="0.2">
      <c r="A351755" s="1" t="s">
        <v>645</v>
      </c>
    </row>
    <row r="351756" spans="1:1" x14ac:dyDescent="0.2">
      <c r="A351756" s="1" t="s">
        <v>646</v>
      </c>
    </row>
    <row r="351757" spans="1:1" x14ac:dyDescent="0.2">
      <c r="A351757" s="1" t="s">
        <v>647</v>
      </c>
    </row>
    <row r="351758" spans="1:1" ht="22.5" x14ac:dyDescent="0.2">
      <c r="A351758" s="1" t="s">
        <v>648</v>
      </c>
    </row>
    <row r="351759" spans="1:1" x14ac:dyDescent="0.2">
      <c r="A351759" s="1" t="s">
        <v>649</v>
      </c>
    </row>
    <row r="351760" spans="1:1" x14ac:dyDescent="0.2">
      <c r="A351760" s="1" t="s">
        <v>650</v>
      </c>
    </row>
    <row r="351761" spans="1:1" x14ac:dyDescent="0.2">
      <c r="A351761" s="1" t="s">
        <v>651</v>
      </c>
    </row>
    <row r="351762" spans="1:1" x14ac:dyDescent="0.2">
      <c r="A351762" s="1" t="s">
        <v>652</v>
      </c>
    </row>
    <row r="351763" spans="1:1" x14ac:dyDescent="0.2">
      <c r="A351763" s="1" t="s">
        <v>653</v>
      </c>
    </row>
    <row r="351764" spans="1:1" x14ac:dyDescent="0.2">
      <c r="A351764" s="1" t="s">
        <v>654</v>
      </c>
    </row>
    <row r="351765" spans="1:1" x14ac:dyDescent="0.2">
      <c r="A351765" s="1" t="s">
        <v>655</v>
      </c>
    </row>
    <row r="351766" spans="1:1" x14ac:dyDescent="0.2">
      <c r="A351766" s="1" t="s">
        <v>656</v>
      </c>
    </row>
    <row r="351767" spans="1:1" x14ac:dyDescent="0.2">
      <c r="A351767" s="1" t="s">
        <v>657</v>
      </c>
    </row>
    <row r="351768" spans="1:1" x14ac:dyDescent="0.2">
      <c r="A351768" s="1" t="s">
        <v>658</v>
      </c>
    </row>
    <row r="351769" spans="1:1" x14ac:dyDescent="0.2">
      <c r="A351769" s="1" t="s">
        <v>659</v>
      </c>
    </row>
    <row r="351770" spans="1:1" x14ac:dyDescent="0.2">
      <c r="A351770" s="1" t="s">
        <v>660</v>
      </c>
    </row>
    <row r="351771" spans="1:1" x14ac:dyDescent="0.2">
      <c r="A351771" s="1" t="s">
        <v>661</v>
      </c>
    </row>
    <row r="351772" spans="1:1" x14ac:dyDescent="0.2">
      <c r="A351772" s="1" t="s">
        <v>662</v>
      </c>
    </row>
    <row r="351773" spans="1:1" x14ac:dyDescent="0.2">
      <c r="A351773" s="1" t="s">
        <v>663</v>
      </c>
    </row>
    <row r="351774" spans="1:1" x14ac:dyDescent="0.2">
      <c r="A351774" s="1" t="s">
        <v>664</v>
      </c>
    </row>
    <row r="351775" spans="1:1" x14ac:dyDescent="0.2">
      <c r="A351775" s="1" t="s">
        <v>665</v>
      </c>
    </row>
    <row r="351776" spans="1:1" x14ac:dyDescent="0.2">
      <c r="A351776" s="1" t="s">
        <v>666</v>
      </c>
    </row>
    <row r="351777" spans="1:1" x14ac:dyDescent="0.2">
      <c r="A351777" s="1" t="s">
        <v>667</v>
      </c>
    </row>
    <row r="351778" spans="1:1" x14ac:dyDescent="0.2">
      <c r="A351778" s="1" t="s">
        <v>668</v>
      </c>
    </row>
    <row r="351779" spans="1:1" x14ac:dyDescent="0.2">
      <c r="A351779" s="1" t="s">
        <v>669</v>
      </c>
    </row>
    <row r="351780" spans="1:1" x14ac:dyDescent="0.2">
      <c r="A351780" s="1" t="s">
        <v>670</v>
      </c>
    </row>
    <row r="351781" spans="1:1" x14ac:dyDescent="0.2">
      <c r="A351781" s="1" t="s">
        <v>671</v>
      </c>
    </row>
    <row r="351782" spans="1:1" x14ac:dyDescent="0.2">
      <c r="A351782" s="1" t="s">
        <v>672</v>
      </c>
    </row>
    <row r="351783" spans="1:1" x14ac:dyDescent="0.2">
      <c r="A351783" s="1" t="s">
        <v>673</v>
      </c>
    </row>
    <row r="351784" spans="1:1" x14ac:dyDescent="0.2">
      <c r="A351784" s="1" t="s">
        <v>674</v>
      </c>
    </row>
    <row r="351785" spans="1:1" x14ac:dyDescent="0.2">
      <c r="A351785" s="1" t="s">
        <v>675</v>
      </c>
    </row>
    <row r="351786" spans="1:1" x14ac:dyDescent="0.2">
      <c r="A351786" s="1" t="s">
        <v>676</v>
      </c>
    </row>
    <row r="351787" spans="1:1" x14ac:dyDescent="0.2">
      <c r="A351787" s="1" t="s">
        <v>677</v>
      </c>
    </row>
    <row r="351788" spans="1:1" x14ac:dyDescent="0.2">
      <c r="A351788" s="1" t="s">
        <v>678</v>
      </c>
    </row>
    <row r="351789" spans="1:1" x14ac:dyDescent="0.2">
      <c r="A351789" s="1" t="s">
        <v>679</v>
      </c>
    </row>
    <row r="351790" spans="1:1" x14ac:dyDescent="0.2">
      <c r="A351790" s="1" t="s">
        <v>680</v>
      </c>
    </row>
    <row r="351791" spans="1:1" x14ac:dyDescent="0.2">
      <c r="A351791" s="1" t="s">
        <v>681</v>
      </c>
    </row>
    <row r="351792" spans="1:1" x14ac:dyDescent="0.2">
      <c r="A351792" s="1" t="s">
        <v>682</v>
      </c>
    </row>
    <row r="351793" spans="1:1" x14ac:dyDescent="0.2">
      <c r="A351793" s="1" t="s">
        <v>683</v>
      </c>
    </row>
    <row r="351794" spans="1:1" x14ac:dyDescent="0.2">
      <c r="A351794" s="1" t="s">
        <v>684</v>
      </c>
    </row>
    <row r="351795" spans="1:1" x14ac:dyDescent="0.2">
      <c r="A351795" s="1" t="s">
        <v>685</v>
      </c>
    </row>
    <row r="351796" spans="1:1" x14ac:dyDescent="0.2">
      <c r="A351796" s="1" t="s">
        <v>686</v>
      </c>
    </row>
    <row r="351797" spans="1:1" x14ac:dyDescent="0.2">
      <c r="A351797" s="1" t="s">
        <v>687</v>
      </c>
    </row>
    <row r="351798" spans="1:1" x14ac:dyDescent="0.2">
      <c r="A351798" s="1" t="s">
        <v>688</v>
      </c>
    </row>
    <row r="351799" spans="1:1" x14ac:dyDescent="0.2">
      <c r="A351799" s="1" t="s">
        <v>689</v>
      </c>
    </row>
    <row r="351800" spans="1:1" x14ac:dyDescent="0.2">
      <c r="A351800" s="1" t="s">
        <v>690</v>
      </c>
    </row>
    <row r="351801" spans="1:1" x14ac:dyDescent="0.2">
      <c r="A351801" s="1" t="s">
        <v>691</v>
      </c>
    </row>
    <row r="351802" spans="1:1" x14ac:dyDescent="0.2">
      <c r="A351802" s="1" t="s">
        <v>692</v>
      </c>
    </row>
    <row r="351803" spans="1:1" x14ac:dyDescent="0.2">
      <c r="A351803" s="1" t="s">
        <v>693</v>
      </c>
    </row>
    <row r="351804" spans="1:1" x14ac:dyDescent="0.2">
      <c r="A351804" s="1" t="s">
        <v>694</v>
      </c>
    </row>
    <row r="351805" spans="1:1" x14ac:dyDescent="0.2">
      <c r="A351805" s="1" t="s">
        <v>695</v>
      </c>
    </row>
    <row r="351806" spans="1:1" x14ac:dyDescent="0.2">
      <c r="A351806" s="1" t="s">
        <v>696</v>
      </c>
    </row>
    <row r="351807" spans="1:1" x14ac:dyDescent="0.2">
      <c r="A351807" s="1" t="s">
        <v>697</v>
      </c>
    </row>
    <row r="351808" spans="1:1" x14ac:dyDescent="0.2">
      <c r="A351808" s="1" t="s">
        <v>698</v>
      </c>
    </row>
    <row r="351809" spans="1:1" x14ac:dyDescent="0.2">
      <c r="A351809" s="1" t="s">
        <v>699</v>
      </c>
    </row>
    <row r="351810" spans="1:1" x14ac:dyDescent="0.2">
      <c r="A351810" s="1" t="s">
        <v>700</v>
      </c>
    </row>
    <row r="351811" spans="1:1" x14ac:dyDescent="0.2">
      <c r="A351811" s="1" t="s">
        <v>701</v>
      </c>
    </row>
    <row r="351812" spans="1:1" x14ac:dyDescent="0.2">
      <c r="A351812" s="1" t="s">
        <v>702</v>
      </c>
    </row>
    <row r="351813" spans="1:1" x14ac:dyDescent="0.2">
      <c r="A351813" s="1" t="s">
        <v>703</v>
      </c>
    </row>
    <row r="351814" spans="1:1" x14ac:dyDescent="0.2">
      <c r="A351814" s="1" t="s">
        <v>704</v>
      </c>
    </row>
    <row r="351815" spans="1:1" x14ac:dyDescent="0.2">
      <c r="A351815" s="1" t="s">
        <v>705</v>
      </c>
    </row>
    <row r="351816" spans="1:1" x14ac:dyDescent="0.2">
      <c r="A351816" s="1" t="s">
        <v>706</v>
      </c>
    </row>
    <row r="351817" spans="1:1" x14ac:dyDescent="0.2">
      <c r="A351817" s="1" t="s">
        <v>707</v>
      </c>
    </row>
    <row r="351818" spans="1:1" ht="22.5" x14ac:dyDescent="0.2">
      <c r="A351818" s="1" t="s">
        <v>708</v>
      </c>
    </row>
    <row r="351819" spans="1:1" x14ac:dyDescent="0.2">
      <c r="A351819" s="1" t="s">
        <v>709</v>
      </c>
    </row>
    <row r="351820" spans="1:1" x14ac:dyDescent="0.2">
      <c r="A351820" s="1" t="s">
        <v>710</v>
      </c>
    </row>
    <row r="351821" spans="1:1" x14ac:dyDescent="0.2">
      <c r="A351821" s="1" t="s">
        <v>711</v>
      </c>
    </row>
    <row r="351822" spans="1:1" x14ac:dyDescent="0.2">
      <c r="A351822" s="1" t="s">
        <v>712</v>
      </c>
    </row>
    <row r="351823" spans="1:1" x14ac:dyDescent="0.2">
      <c r="A351823" s="1" t="s">
        <v>713</v>
      </c>
    </row>
    <row r="351824" spans="1:1" x14ac:dyDescent="0.2">
      <c r="A351824" s="1" t="s">
        <v>714</v>
      </c>
    </row>
    <row r="351825" spans="1:1" x14ac:dyDescent="0.2">
      <c r="A351825" s="1" t="s">
        <v>715</v>
      </c>
    </row>
    <row r="351826" spans="1:1" x14ac:dyDescent="0.2">
      <c r="A351826" s="1" t="s">
        <v>716</v>
      </c>
    </row>
    <row r="351827" spans="1:1" x14ac:dyDescent="0.2">
      <c r="A351827" s="1" t="s">
        <v>717</v>
      </c>
    </row>
    <row r="351828" spans="1:1" x14ac:dyDescent="0.2">
      <c r="A351828" s="1" t="s">
        <v>718</v>
      </c>
    </row>
    <row r="351829" spans="1:1" x14ac:dyDescent="0.2">
      <c r="A351829" s="1" t="s">
        <v>719</v>
      </c>
    </row>
    <row r="351830" spans="1:1" x14ac:dyDescent="0.2">
      <c r="A351830" s="1" t="s">
        <v>720</v>
      </c>
    </row>
    <row r="351831" spans="1:1" x14ac:dyDescent="0.2">
      <c r="A351831" s="1" t="s">
        <v>721</v>
      </c>
    </row>
    <row r="351832" spans="1:1" x14ac:dyDescent="0.2">
      <c r="A351832" s="1" t="s">
        <v>722</v>
      </c>
    </row>
    <row r="351833" spans="1:1" x14ac:dyDescent="0.2">
      <c r="A351833" s="1" t="s">
        <v>723</v>
      </c>
    </row>
    <row r="351834" spans="1:1" ht="22.5" x14ac:dyDescent="0.2">
      <c r="A351834" s="1" t="s">
        <v>724</v>
      </c>
    </row>
    <row r="351835" spans="1:1" x14ac:dyDescent="0.2">
      <c r="A351835" s="1" t="s">
        <v>725</v>
      </c>
    </row>
    <row r="351836" spans="1:1" ht="22.5" x14ac:dyDescent="0.2">
      <c r="A351836" s="1" t="s">
        <v>726</v>
      </c>
    </row>
    <row r="351837" spans="1:1" x14ac:dyDescent="0.2">
      <c r="A351837" s="1" t="s">
        <v>727</v>
      </c>
    </row>
    <row r="351838" spans="1:1" x14ac:dyDescent="0.2">
      <c r="A351838" s="1" t="s">
        <v>728</v>
      </c>
    </row>
    <row r="351839" spans="1:1" ht="22.5" x14ac:dyDescent="0.2">
      <c r="A351839" s="1" t="s">
        <v>729</v>
      </c>
    </row>
    <row r="351840" spans="1:1" x14ac:dyDescent="0.2">
      <c r="A351840" s="1" t="s">
        <v>730</v>
      </c>
    </row>
    <row r="351841" spans="1:1" x14ac:dyDescent="0.2">
      <c r="A351841" s="1" t="s">
        <v>731</v>
      </c>
    </row>
    <row r="351842" spans="1:1" x14ac:dyDescent="0.2">
      <c r="A351842" s="1" t="s">
        <v>732</v>
      </c>
    </row>
    <row r="351843" spans="1:1" x14ac:dyDescent="0.2">
      <c r="A351843" s="1" t="s">
        <v>733</v>
      </c>
    </row>
    <row r="351844" spans="1:1" x14ac:dyDescent="0.2">
      <c r="A351844" s="1" t="s">
        <v>734</v>
      </c>
    </row>
    <row r="351845" spans="1:1" x14ac:dyDescent="0.2">
      <c r="A351845" s="1" t="s">
        <v>735</v>
      </c>
    </row>
    <row r="351846" spans="1:1" x14ac:dyDescent="0.2">
      <c r="A351846" s="1" t="s">
        <v>736</v>
      </c>
    </row>
    <row r="351847" spans="1:1" x14ac:dyDescent="0.2">
      <c r="A351847" s="1" t="s">
        <v>737</v>
      </c>
    </row>
    <row r="351848" spans="1:1" x14ac:dyDescent="0.2">
      <c r="A351848" s="1" t="s">
        <v>738</v>
      </c>
    </row>
    <row r="351849" spans="1:1" x14ac:dyDescent="0.2">
      <c r="A351849" s="1" t="s">
        <v>739</v>
      </c>
    </row>
    <row r="351850" spans="1:1" x14ac:dyDescent="0.2">
      <c r="A351850" s="1" t="s">
        <v>740</v>
      </c>
    </row>
    <row r="351851" spans="1:1" x14ac:dyDescent="0.2">
      <c r="A351851" s="1" t="s">
        <v>741</v>
      </c>
    </row>
    <row r="351852" spans="1:1" x14ac:dyDescent="0.2">
      <c r="A351852" s="1" t="s">
        <v>742</v>
      </c>
    </row>
    <row r="351853" spans="1:1" x14ac:dyDescent="0.2">
      <c r="A351853" s="1" t="s">
        <v>743</v>
      </c>
    </row>
    <row r="351854" spans="1:1" x14ac:dyDescent="0.2">
      <c r="A351854" s="1" t="s">
        <v>744</v>
      </c>
    </row>
    <row r="351855" spans="1:1" x14ac:dyDescent="0.2">
      <c r="A351855" s="1" t="s">
        <v>745</v>
      </c>
    </row>
    <row r="351856" spans="1:1" x14ac:dyDescent="0.2">
      <c r="A351856" s="1" t="s">
        <v>746</v>
      </c>
    </row>
    <row r="351857" spans="1:1" x14ac:dyDescent="0.2">
      <c r="A351857" s="1" t="s">
        <v>747</v>
      </c>
    </row>
    <row r="351858" spans="1:1" x14ac:dyDescent="0.2">
      <c r="A351858" s="1" t="s">
        <v>748</v>
      </c>
    </row>
    <row r="351859" spans="1:1" x14ac:dyDescent="0.2">
      <c r="A351859" s="1" t="s">
        <v>749</v>
      </c>
    </row>
    <row r="351860" spans="1:1" x14ac:dyDescent="0.2">
      <c r="A351860" s="1" t="s">
        <v>750</v>
      </c>
    </row>
    <row r="351861" spans="1:1" x14ac:dyDescent="0.2">
      <c r="A351861" s="1" t="s">
        <v>751</v>
      </c>
    </row>
    <row r="351862" spans="1:1" x14ac:dyDescent="0.2">
      <c r="A351862" s="1" t="s">
        <v>752</v>
      </c>
    </row>
    <row r="351863" spans="1:1" x14ac:dyDescent="0.2">
      <c r="A351863" s="1" t="s">
        <v>753</v>
      </c>
    </row>
    <row r="351864" spans="1:1" x14ac:dyDescent="0.2">
      <c r="A351864" s="1" t="s">
        <v>754</v>
      </c>
    </row>
    <row r="351865" spans="1:1" x14ac:dyDescent="0.2">
      <c r="A351865" s="1" t="s">
        <v>755</v>
      </c>
    </row>
    <row r="351866" spans="1:1" x14ac:dyDescent="0.2">
      <c r="A351866" s="1" t="s">
        <v>756</v>
      </c>
    </row>
    <row r="351867" spans="1:1" x14ac:dyDescent="0.2">
      <c r="A351867" s="1" t="s">
        <v>757</v>
      </c>
    </row>
    <row r="351868" spans="1:1" x14ac:dyDescent="0.2">
      <c r="A351868" s="1" t="s">
        <v>758</v>
      </c>
    </row>
    <row r="351869" spans="1:1" x14ac:dyDescent="0.2">
      <c r="A351869" s="1" t="s">
        <v>759</v>
      </c>
    </row>
    <row r="351870" spans="1:1" x14ac:dyDescent="0.2">
      <c r="A351870" s="1" t="s">
        <v>760</v>
      </c>
    </row>
    <row r="351871" spans="1:1" x14ac:dyDescent="0.2">
      <c r="A351871" s="1" t="s">
        <v>761</v>
      </c>
    </row>
    <row r="351872" spans="1:1" x14ac:dyDescent="0.2">
      <c r="A351872" s="1" t="s">
        <v>762</v>
      </c>
    </row>
    <row r="351873" spans="1:1" x14ac:dyDescent="0.2">
      <c r="A351873" s="1" t="s">
        <v>763</v>
      </c>
    </row>
    <row r="351874" spans="1:1" x14ac:dyDescent="0.2">
      <c r="A351874" s="1" t="s">
        <v>764</v>
      </c>
    </row>
    <row r="351875" spans="1:1" x14ac:dyDescent="0.2">
      <c r="A351875" s="1" t="s">
        <v>765</v>
      </c>
    </row>
    <row r="351876" spans="1:1" x14ac:dyDescent="0.2">
      <c r="A351876" s="1" t="s">
        <v>766</v>
      </c>
    </row>
    <row r="351877" spans="1:1" x14ac:dyDescent="0.2">
      <c r="A351877" s="1" t="s">
        <v>767</v>
      </c>
    </row>
    <row r="351878" spans="1:1" x14ac:dyDescent="0.2">
      <c r="A351878" s="1" t="s">
        <v>768</v>
      </c>
    </row>
    <row r="351879" spans="1:1" x14ac:dyDescent="0.2">
      <c r="A351879" s="1" t="s">
        <v>769</v>
      </c>
    </row>
    <row r="351880" spans="1:1" x14ac:dyDescent="0.2">
      <c r="A351880" s="1" t="s">
        <v>770</v>
      </c>
    </row>
    <row r="351881" spans="1:1" x14ac:dyDescent="0.2">
      <c r="A351881" s="1" t="s">
        <v>771</v>
      </c>
    </row>
    <row r="351882" spans="1:1" x14ac:dyDescent="0.2">
      <c r="A351882" s="1" t="s">
        <v>772</v>
      </c>
    </row>
    <row r="351883" spans="1:1" x14ac:dyDescent="0.2">
      <c r="A351883" s="1" t="s">
        <v>773</v>
      </c>
    </row>
    <row r="351884" spans="1:1" x14ac:dyDescent="0.2">
      <c r="A351884" s="1" t="s">
        <v>774</v>
      </c>
    </row>
    <row r="351885" spans="1:1" x14ac:dyDescent="0.2">
      <c r="A351885" s="1" t="s">
        <v>775</v>
      </c>
    </row>
    <row r="351886" spans="1:1" x14ac:dyDescent="0.2">
      <c r="A351886" s="1" t="s">
        <v>776</v>
      </c>
    </row>
    <row r="351887" spans="1:1" x14ac:dyDescent="0.2">
      <c r="A351887" s="1" t="s">
        <v>777</v>
      </c>
    </row>
    <row r="351888" spans="1:1" x14ac:dyDescent="0.2">
      <c r="A351888" s="1" t="s">
        <v>778</v>
      </c>
    </row>
    <row r="351889" spans="1:1" x14ac:dyDescent="0.2">
      <c r="A351889" s="1" t="s">
        <v>779</v>
      </c>
    </row>
    <row r="351890" spans="1:1" x14ac:dyDescent="0.2">
      <c r="A351890" s="1" t="s">
        <v>780</v>
      </c>
    </row>
    <row r="351891" spans="1:1" x14ac:dyDescent="0.2">
      <c r="A351891" s="1" t="s">
        <v>781</v>
      </c>
    </row>
    <row r="351892" spans="1:1" x14ac:dyDescent="0.2">
      <c r="A351892" s="1" t="s">
        <v>782</v>
      </c>
    </row>
    <row r="351893" spans="1:1" x14ac:dyDescent="0.2">
      <c r="A351893" s="1" t="s">
        <v>783</v>
      </c>
    </row>
    <row r="351894" spans="1:1" x14ac:dyDescent="0.2">
      <c r="A351894" s="1" t="s">
        <v>784</v>
      </c>
    </row>
    <row r="351895" spans="1:1" x14ac:dyDescent="0.2">
      <c r="A351895" s="1" t="s">
        <v>785</v>
      </c>
    </row>
    <row r="351896" spans="1:1" x14ac:dyDescent="0.2">
      <c r="A351896" s="1" t="s">
        <v>786</v>
      </c>
    </row>
    <row r="351897" spans="1:1" x14ac:dyDescent="0.2">
      <c r="A351897" s="1" t="s">
        <v>787</v>
      </c>
    </row>
    <row r="351898" spans="1:1" x14ac:dyDescent="0.2">
      <c r="A351898" s="1" t="s">
        <v>788</v>
      </c>
    </row>
    <row r="351899" spans="1:1" x14ac:dyDescent="0.2">
      <c r="A351899" s="1" t="s">
        <v>789</v>
      </c>
    </row>
    <row r="351900" spans="1:1" x14ac:dyDescent="0.2">
      <c r="A351900" s="1" t="s">
        <v>790</v>
      </c>
    </row>
    <row r="351901" spans="1:1" x14ac:dyDescent="0.2">
      <c r="A351901" s="1" t="s">
        <v>791</v>
      </c>
    </row>
    <row r="351902" spans="1:1" x14ac:dyDescent="0.2">
      <c r="A351902" s="1" t="s">
        <v>792</v>
      </c>
    </row>
    <row r="351903" spans="1:1" x14ac:dyDescent="0.2">
      <c r="A351903" s="1" t="s">
        <v>793</v>
      </c>
    </row>
    <row r="351904" spans="1:1" x14ac:dyDescent="0.2">
      <c r="A351904" s="1" t="s">
        <v>794</v>
      </c>
    </row>
    <row r="351905" spans="1:1" x14ac:dyDescent="0.2">
      <c r="A351905" s="1" t="s">
        <v>795</v>
      </c>
    </row>
    <row r="351906" spans="1:1" x14ac:dyDescent="0.2">
      <c r="A351906" s="1" t="s">
        <v>796</v>
      </c>
    </row>
    <row r="351907" spans="1:1" x14ac:dyDescent="0.2">
      <c r="A351907" s="1" t="s">
        <v>797</v>
      </c>
    </row>
    <row r="351908" spans="1:1" x14ac:dyDescent="0.2">
      <c r="A351908" s="1" t="s">
        <v>798</v>
      </c>
    </row>
    <row r="351909" spans="1:1" x14ac:dyDescent="0.2">
      <c r="A351909" s="1" t="s">
        <v>799</v>
      </c>
    </row>
    <row r="351910" spans="1:1" x14ac:dyDescent="0.2">
      <c r="A351910" s="1" t="s">
        <v>800</v>
      </c>
    </row>
    <row r="351911" spans="1:1" x14ac:dyDescent="0.2">
      <c r="A351911" s="1" t="s">
        <v>801</v>
      </c>
    </row>
    <row r="351912" spans="1:1" x14ac:dyDescent="0.2">
      <c r="A351912" s="1" t="s">
        <v>802</v>
      </c>
    </row>
    <row r="351913" spans="1:1" x14ac:dyDescent="0.2">
      <c r="A351913" s="1" t="s">
        <v>803</v>
      </c>
    </row>
    <row r="351914" spans="1:1" x14ac:dyDescent="0.2">
      <c r="A351914" s="1" t="s">
        <v>804</v>
      </c>
    </row>
    <row r="351915" spans="1:1" ht="22.5" x14ac:dyDescent="0.2">
      <c r="A351915" s="1" t="s">
        <v>805</v>
      </c>
    </row>
    <row r="351916" spans="1:1" x14ac:dyDescent="0.2">
      <c r="A351916" s="1" t="s">
        <v>806</v>
      </c>
    </row>
    <row r="351917" spans="1:1" ht="22.5" x14ac:dyDescent="0.2">
      <c r="A351917" s="1" t="s">
        <v>807</v>
      </c>
    </row>
    <row r="351918" spans="1:1" x14ac:dyDescent="0.2">
      <c r="A351918" s="1" t="s">
        <v>808</v>
      </c>
    </row>
    <row r="351919" spans="1:1" x14ac:dyDescent="0.2">
      <c r="A351919" s="1" t="s">
        <v>809</v>
      </c>
    </row>
    <row r="351920" spans="1:1" x14ac:dyDescent="0.2">
      <c r="A351920" s="1" t="s">
        <v>810</v>
      </c>
    </row>
    <row r="351921" spans="1:1" x14ac:dyDescent="0.2">
      <c r="A351921" s="1" t="s">
        <v>811</v>
      </c>
    </row>
    <row r="351922" spans="1:1" x14ac:dyDescent="0.2">
      <c r="A351922" s="1" t="s">
        <v>812</v>
      </c>
    </row>
    <row r="351923" spans="1:1" x14ac:dyDescent="0.2">
      <c r="A351923" s="1" t="s">
        <v>813</v>
      </c>
    </row>
    <row r="351924" spans="1:1" x14ac:dyDescent="0.2">
      <c r="A351924" s="1" t="s">
        <v>814</v>
      </c>
    </row>
    <row r="351925" spans="1:1" x14ac:dyDescent="0.2">
      <c r="A351925" s="1" t="s">
        <v>815</v>
      </c>
    </row>
    <row r="351926" spans="1:1" x14ac:dyDescent="0.2">
      <c r="A351926" s="1" t="s">
        <v>816</v>
      </c>
    </row>
    <row r="351927" spans="1:1" x14ac:dyDescent="0.2">
      <c r="A351927" s="1" t="s">
        <v>817</v>
      </c>
    </row>
    <row r="351928" spans="1:1" x14ac:dyDescent="0.2">
      <c r="A351928" s="1" t="s">
        <v>818</v>
      </c>
    </row>
    <row r="351929" spans="1:1" x14ac:dyDescent="0.2">
      <c r="A351929" s="1" t="s">
        <v>819</v>
      </c>
    </row>
    <row r="351930" spans="1:1" ht="22.5" x14ac:dyDescent="0.2">
      <c r="A351930" s="1" t="s">
        <v>820</v>
      </c>
    </row>
    <row r="351931" spans="1:1" x14ac:dyDescent="0.2">
      <c r="A351931" s="1" t="s">
        <v>821</v>
      </c>
    </row>
    <row r="351932" spans="1:1" x14ac:dyDescent="0.2">
      <c r="A351932" s="1" t="s">
        <v>822</v>
      </c>
    </row>
    <row r="351933" spans="1:1" x14ac:dyDescent="0.2">
      <c r="A351933" s="1" t="s">
        <v>823</v>
      </c>
    </row>
    <row r="351934" spans="1:1" x14ac:dyDescent="0.2">
      <c r="A351934" s="1" t="s">
        <v>824</v>
      </c>
    </row>
    <row r="351935" spans="1:1" x14ac:dyDescent="0.2">
      <c r="A351935" s="1" t="s">
        <v>825</v>
      </c>
    </row>
    <row r="351936" spans="1:1" x14ac:dyDescent="0.2">
      <c r="A351936" s="1" t="s">
        <v>826</v>
      </c>
    </row>
    <row r="351937" spans="1:1" x14ac:dyDescent="0.2">
      <c r="A351937" s="1" t="s">
        <v>827</v>
      </c>
    </row>
    <row r="351938" spans="1:1" x14ac:dyDescent="0.2">
      <c r="A351938" s="1" t="s">
        <v>828</v>
      </c>
    </row>
    <row r="351939" spans="1:1" x14ac:dyDescent="0.2">
      <c r="A351939" s="1" t="s">
        <v>829</v>
      </c>
    </row>
    <row r="351940" spans="1:1" x14ac:dyDescent="0.2">
      <c r="A351940" s="1" t="s">
        <v>830</v>
      </c>
    </row>
    <row r="351941" spans="1:1" x14ac:dyDescent="0.2">
      <c r="A351941" s="1" t="s">
        <v>831</v>
      </c>
    </row>
    <row r="351942" spans="1:1" x14ac:dyDescent="0.2">
      <c r="A351942" s="1" t="s">
        <v>832</v>
      </c>
    </row>
    <row r="351943" spans="1:1" x14ac:dyDescent="0.2">
      <c r="A351943" s="1" t="s">
        <v>833</v>
      </c>
    </row>
    <row r="351944" spans="1:1" x14ac:dyDescent="0.2">
      <c r="A351944" s="1" t="s">
        <v>834</v>
      </c>
    </row>
    <row r="351945" spans="1:1" x14ac:dyDescent="0.2">
      <c r="A351945" s="1" t="s">
        <v>835</v>
      </c>
    </row>
    <row r="351946" spans="1:1" x14ac:dyDescent="0.2">
      <c r="A351946" s="1" t="s">
        <v>836</v>
      </c>
    </row>
    <row r="351947" spans="1:1" x14ac:dyDescent="0.2">
      <c r="A351947" s="1" t="s">
        <v>837</v>
      </c>
    </row>
    <row r="351948" spans="1:1" x14ac:dyDescent="0.2">
      <c r="A351948" s="1" t="s">
        <v>838</v>
      </c>
    </row>
    <row r="351949" spans="1:1" x14ac:dyDescent="0.2">
      <c r="A351949" s="1" t="s">
        <v>839</v>
      </c>
    </row>
    <row r="351950" spans="1:1" x14ac:dyDescent="0.2">
      <c r="A351950" s="1" t="s">
        <v>840</v>
      </c>
    </row>
    <row r="351951" spans="1:1" x14ac:dyDescent="0.2">
      <c r="A351951" s="1" t="s">
        <v>841</v>
      </c>
    </row>
    <row r="351952" spans="1:1" x14ac:dyDescent="0.2">
      <c r="A351952" s="1" t="s">
        <v>842</v>
      </c>
    </row>
    <row r="351953" spans="1:1" x14ac:dyDescent="0.2">
      <c r="A351953" s="1" t="s">
        <v>843</v>
      </c>
    </row>
    <row r="351954" spans="1:1" x14ac:dyDescent="0.2">
      <c r="A351954" s="1" t="s">
        <v>844</v>
      </c>
    </row>
    <row r="351955" spans="1:1" x14ac:dyDescent="0.2">
      <c r="A351955" s="1" t="s">
        <v>845</v>
      </c>
    </row>
    <row r="351956" spans="1:1" x14ac:dyDescent="0.2">
      <c r="A351956" s="1" t="s">
        <v>846</v>
      </c>
    </row>
    <row r="351957" spans="1:1" x14ac:dyDescent="0.2">
      <c r="A351957" s="1" t="s">
        <v>847</v>
      </c>
    </row>
    <row r="351958" spans="1:1" x14ac:dyDescent="0.2">
      <c r="A351958" s="1" t="s">
        <v>848</v>
      </c>
    </row>
    <row r="351959" spans="1:1" ht="22.5" x14ac:dyDescent="0.2">
      <c r="A351959" s="1" t="s">
        <v>849</v>
      </c>
    </row>
    <row r="351960" spans="1:1" x14ac:dyDescent="0.2">
      <c r="A351960" s="1" t="s">
        <v>850</v>
      </c>
    </row>
    <row r="351961" spans="1:1" x14ac:dyDescent="0.2">
      <c r="A351961" s="1" t="s">
        <v>851</v>
      </c>
    </row>
    <row r="351962" spans="1:1" x14ac:dyDescent="0.2">
      <c r="A351962" s="1" t="s">
        <v>852</v>
      </c>
    </row>
    <row r="351963" spans="1:1" x14ac:dyDescent="0.2">
      <c r="A351963" s="1" t="s">
        <v>853</v>
      </c>
    </row>
    <row r="351964" spans="1:1" x14ac:dyDescent="0.2">
      <c r="A351964" s="1" t="s">
        <v>854</v>
      </c>
    </row>
    <row r="351965" spans="1:1" x14ac:dyDescent="0.2">
      <c r="A351965" s="1" t="s">
        <v>855</v>
      </c>
    </row>
    <row r="351966" spans="1:1" x14ac:dyDescent="0.2">
      <c r="A351966" s="1" t="s">
        <v>856</v>
      </c>
    </row>
    <row r="351967" spans="1:1" ht="22.5" x14ac:dyDescent="0.2">
      <c r="A351967" s="1" t="s">
        <v>857</v>
      </c>
    </row>
    <row r="351968" spans="1:1" ht="22.5" x14ac:dyDescent="0.2">
      <c r="A351968" s="1" t="s">
        <v>858</v>
      </c>
    </row>
    <row r="351969" spans="1:1" x14ac:dyDescent="0.2">
      <c r="A351969" s="1" t="s">
        <v>859</v>
      </c>
    </row>
    <row r="351970" spans="1:1" x14ac:dyDescent="0.2">
      <c r="A351970" s="1" t="s">
        <v>860</v>
      </c>
    </row>
    <row r="351971" spans="1:1" ht="22.5" x14ac:dyDescent="0.2">
      <c r="A351971" s="1" t="s">
        <v>861</v>
      </c>
    </row>
    <row r="351972" spans="1:1" x14ac:dyDescent="0.2">
      <c r="A351972" s="1" t="s">
        <v>862</v>
      </c>
    </row>
    <row r="351973" spans="1:1" x14ac:dyDescent="0.2">
      <c r="A351973" s="1" t="s">
        <v>863</v>
      </c>
    </row>
    <row r="351974" spans="1:1" x14ac:dyDescent="0.2">
      <c r="A351974" s="1" t="s">
        <v>864</v>
      </c>
    </row>
    <row r="351975" spans="1:1" x14ac:dyDescent="0.2">
      <c r="A351975" s="1" t="s">
        <v>865</v>
      </c>
    </row>
    <row r="351976" spans="1:1" x14ac:dyDescent="0.2">
      <c r="A351976" s="1" t="s">
        <v>866</v>
      </c>
    </row>
    <row r="351977" spans="1:1" x14ac:dyDescent="0.2">
      <c r="A351977" s="1" t="s">
        <v>867</v>
      </c>
    </row>
    <row r="351978" spans="1:1" x14ac:dyDescent="0.2">
      <c r="A351978" s="1" t="s">
        <v>868</v>
      </c>
    </row>
    <row r="351979" spans="1:1" ht="22.5" x14ac:dyDescent="0.2">
      <c r="A351979" s="1" t="s">
        <v>869</v>
      </c>
    </row>
    <row r="351980" spans="1:1" x14ac:dyDescent="0.2">
      <c r="A351980" s="1" t="s">
        <v>870</v>
      </c>
    </row>
    <row r="351981" spans="1:1" x14ac:dyDescent="0.2">
      <c r="A351981" s="1" t="s">
        <v>871</v>
      </c>
    </row>
    <row r="351982" spans="1:1" x14ac:dyDescent="0.2">
      <c r="A351982" s="1" t="s">
        <v>872</v>
      </c>
    </row>
    <row r="351983" spans="1:1" x14ac:dyDescent="0.2">
      <c r="A351983" s="1" t="s">
        <v>873</v>
      </c>
    </row>
    <row r="351984" spans="1:1" x14ac:dyDescent="0.2">
      <c r="A351984" s="1" t="s">
        <v>874</v>
      </c>
    </row>
    <row r="351985" spans="1:1" x14ac:dyDescent="0.2">
      <c r="A351985" s="1" t="s">
        <v>875</v>
      </c>
    </row>
    <row r="351986" spans="1:1" x14ac:dyDescent="0.2">
      <c r="A351986" s="1" t="s">
        <v>876</v>
      </c>
    </row>
    <row r="351987" spans="1:1" x14ac:dyDescent="0.2">
      <c r="A351987" s="1" t="s">
        <v>877</v>
      </c>
    </row>
    <row r="351988" spans="1:1" x14ac:dyDescent="0.2">
      <c r="A351988" s="1" t="s">
        <v>878</v>
      </c>
    </row>
    <row r="351989" spans="1:1" x14ac:dyDescent="0.2">
      <c r="A351989" s="1" t="s">
        <v>879</v>
      </c>
    </row>
    <row r="351990" spans="1:1" x14ac:dyDescent="0.2">
      <c r="A351990" s="1" t="s">
        <v>880</v>
      </c>
    </row>
    <row r="351991" spans="1:1" x14ac:dyDescent="0.2">
      <c r="A351991" s="1" t="s">
        <v>881</v>
      </c>
    </row>
    <row r="351992" spans="1:1" x14ac:dyDescent="0.2">
      <c r="A351992" s="1" t="s">
        <v>882</v>
      </c>
    </row>
    <row r="351993" spans="1:1" x14ac:dyDescent="0.2">
      <c r="A351993" s="1" t="s">
        <v>883</v>
      </c>
    </row>
    <row r="351994" spans="1:1" x14ac:dyDescent="0.2">
      <c r="A351994" s="1" t="s">
        <v>884</v>
      </c>
    </row>
    <row r="351995" spans="1:1" x14ac:dyDescent="0.2">
      <c r="A351995" s="1" t="s">
        <v>885</v>
      </c>
    </row>
    <row r="351996" spans="1:1" x14ac:dyDescent="0.2">
      <c r="A351996" s="1" t="s">
        <v>886</v>
      </c>
    </row>
    <row r="351997" spans="1:1" x14ac:dyDescent="0.2">
      <c r="A351997" s="1" t="s">
        <v>887</v>
      </c>
    </row>
    <row r="351998" spans="1:1" x14ac:dyDescent="0.2">
      <c r="A351998" s="1" t="s">
        <v>888</v>
      </c>
    </row>
    <row r="351999" spans="1:1" x14ac:dyDescent="0.2">
      <c r="A351999" s="1" t="s">
        <v>889</v>
      </c>
    </row>
    <row r="352000" spans="1:1" x14ac:dyDescent="0.2">
      <c r="A352000" s="1" t="s">
        <v>890</v>
      </c>
    </row>
    <row r="352001" spans="1:1" x14ac:dyDescent="0.2">
      <c r="A352001" s="1" t="s">
        <v>891</v>
      </c>
    </row>
    <row r="352002" spans="1:1" x14ac:dyDescent="0.2">
      <c r="A352002" s="1" t="s">
        <v>892</v>
      </c>
    </row>
    <row r="352003" spans="1:1" x14ac:dyDescent="0.2">
      <c r="A352003" s="1" t="s">
        <v>893</v>
      </c>
    </row>
    <row r="352004" spans="1:1" x14ac:dyDescent="0.2">
      <c r="A352004" s="1" t="s">
        <v>894</v>
      </c>
    </row>
    <row r="352005" spans="1:1" x14ac:dyDescent="0.2">
      <c r="A352005" s="1" t="s">
        <v>895</v>
      </c>
    </row>
    <row r="352006" spans="1:1" x14ac:dyDescent="0.2">
      <c r="A352006" s="1" t="s">
        <v>896</v>
      </c>
    </row>
    <row r="352007" spans="1:1" x14ac:dyDescent="0.2">
      <c r="A352007" s="1" t="s">
        <v>897</v>
      </c>
    </row>
    <row r="352008" spans="1:1" x14ac:dyDescent="0.2">
      <c r="A352008" s="1" t="s">
        <v>898</v>
      </c>
    </row>
    <row r="352009" spans="1:1" x14ac:dyDescent="0.2">
      <c r="A352009" s="1" t="s">
        <v>899</v>
      </c>
    </row>
    <row r="352010" spans="1:1" x14ac:dyDescent="0.2">
      <c r="A352010" s="1" t="s">
        <v>900</v>
      </c>
    </row>
    <row r="352011" spans="1:1" x14ac:dyDescent="0.2">
      <c r="A352011" s="1" t="s">
        <v>901</v>
      </c>
    </row>
    <row r="352012" spans="1:1" x14ac:dyDescent="0.2">
      <c r="A352012" s="1" t="s">
        <v>902</v>
      </c>
    </row>
    <row r="352013" spans="1:1" x14ac:dyDescent="0.2">
      <c r="A352013" s="1" t="s">
        <v>903</v>
      </c>
    </row>
    <row r="352014" spans="1:1" x14ac:dyDescent="0.2">
      <c r="A352014" s="1" t="s">
        <v>904</v>
      </c>
    </row>
    <row r="352015" spans="1:1" x14ac:dyDescent="0.2">
      <c r="A352015" s="1" t="s">
        <v>905</v>
      </c>
    </row>
    <row r="352016" spans="1:1" x14ac:dyDescent="0.2">
      <c r="A352016" s="1" t="s">
        <v>906</v>
      </c>
    </row>
    <row r="352017" spans="1:1" x14ac:dyDescent="0.2">
      <c r="A352017" s="1" t="s">
        <v>907</v>
      </c>
    </row>
    <row r="352018" spans="1:1" x14ac:dyDescent="0.2">
      <c r="A352018" s="1" t="s">
        <v>908</v>
      </c>
    </row>
    <row r="352019" spans="1:1" x14ac:dyDescent="0.2">
      <c r="A352019" s="1" t="s">
        <v>909</v>
      </c>
    </row>
    <row r="352020" spans="1:1" x14ac:dyDescent="0.2">
      <c r="A352020" s="1" t="s">
        <v>910</v>
      </c>
    </row>
    <row r="352021" spans="1:1" x14ac:dyDescent="0.2">
      <c r="A352021" s="1" t="s">
        <v>911</v>
      </c>
    </row>
    <row r="352022" spans="1:1" x14ac:dyDescent="0.2">
      <c r="A352022" s="1" t="s">
        <v>912</v>
      </c>
    </row>
    <row r="352023" spans="1:1" x14ac:dyDescent="0.2">
      <c r="A352023" s="1" t="s">
        <v>913</v>
      </c>
    </row>
    <row r="352024" spans="1:1" x14ac:dyDescent="0.2">
      <c r="A352024" s="1" t="s">
        <v>914</v>
      </c>
    </row>
    <row r="352025" spans="1:1" x14ac:dyDescent="0.2">
      <c r="A352025" s="1" t="s">
        <v>915</v>
      </c>
    </row>
    <row r="352026" spans="1:1" x14ac:dyDescent="0.2">
      <c r="A352026" s="1" t="s">
        <v>916</v>
      </c>
    </row>
    <row r="352027" spans="1:1" x14ac:dyDescent="0.2">
      <c r="A352027" s="1" t="s">
        <v>917</v>
      </c>
    </row>
    <row r="352028" spans="1:1" x14ac:dyDescent="0.2">
      <c r="A352028" s="1" t="s">
        <v>918</v>
      </c>
    </row>
    <row r="352029" spans="1:1" x14ac:dyDescent="0.2">
      <c r="A352029" s="1" t="s">
        <v>919</v>
      </c>
    </row>
    <row r="352030" spans="1:1" x14ac:dyDescent="0.2">
      <c r="A352030" s="1" t="s">
        <v>920</v>
      </c>
    </row>
    <row r="352031" spans="1:1" x14ac:dyDescent="0.2">
      <c r="A352031" s="1" t="s">
        <v>921</v>
      </c>
    </row>
    <row r="352032" spans="1:1" x14ac:dyDescent="0.2">
      <c r="A352032" s="1" t="s">
        <v>922</v>
      </c>
    </row>
    <row r="352033" spans="1:1" x14ac:dyDescent="0.2">
      <c r="A352033" s="1" t="s">
        <v>923</v>
      </c>
    </row>
    <row r="352034" spans="1:1" x14ac:dyDescent="0.2">
      <c r="A352034" s="1" t="s">
        <v>924</v>
      </c>
    </row>
    <row r="352035" spans="1:1" x14ac:dyDescent="0.2">
      <c r="A352035" s="1" t="s">
        <v>925</v>
      </c>
    </row>
    <row r="352036" spans="1:1" x14ac:dyDescent="0.2">
      <c r="A352036" s="1" t="s">
        <v>926</v>
      </c>
    </row>
    <row r="352037" spans="1:1" x14ac:dyDescent="0.2">
      <c r="A352037" s="1" t="s">
        <v>927</v>
      </c>
    </row>
    <row r="352038" spans="1:1" x14ac:dyDescent="0.2">
      <c r="A352038" s="1" t="s">
        <v>928</v>
      </c>
    </row>
    <row r="352039" spans="1:1" x14ac:dyDescent="0.2">
      <c r="A352039" s="1" t="s">
        <v>929</v>
      </c>
    </row>
    <row r="352040" spans="1:1" x14ac:dyDescent="0.2">
      <c r="A352040" s="1" t="s">
        <v>930</v>
      </c>
    </row>
    <row r="352041" spans="1:1" x14ac:dyDescent="0.2">
      <c r="A352041" s="1" t="s">
        <v>931</v>
      </c>
    </row>
    <row r="352042" spans="1:1" x14ac:dyDescent="0.2">
      <c r="A352042" s="1" t="s">
        <v>932</v>
      </c>
    </row>
    <row r="352043" spans="1:1" x14ac:dyDescent="0.2">
      <c r="A352043" s="1" t="s">
        <v>933</v>
      </c>
    </row>
    <row r="352044" spans="1:1" x14ac:dyDescent="0.2">
      <c r="A352044" s="1" t="s">
        <v>934</v>
      </c>
    </row>
    <row r="352045" spans="1:1" x14ac:dyDescent="0.2">
      <c r="A352045" s="1" t="s">
        <v>935</v>
      </c>
    </row>
    <row r="352046" spans="1:1" x14ac:dyDescent="0.2">
      <c r="A352046" s="1" t="s">
        <v>936</v>
      </c>
    </row>
    <row r="352047" spans="1:1" x14ac:dyDescent="0.2">
      <c r="A352047" s="1" t="s">
        <v>937</v>
      </c>
    </row>
    <row r="352048" spans="1:1" x14ac:dyDescent="0.2">
      <c r="A352048" s="1" t="s">
        <v>938</v>
      </c>
    </row>
    <row r="352049" spans="1:1" x14ac:dyDescent="0.2">
      <c r="A352049" s="1" t="s">
        <v>939</v>
      </c>
    </row>
    <row r="352050" spans="1:1" x14ac:dyDescent="0.2">
      <c r="A352050" s="1" t="s">
        <v>940</v>
      </c>
    </row>
    <row r="352051" spans="1:1" x14ac:dyDescent="0.2">
      <c r="A352051" s="1" t="s">
        <v>941</v>
      </c>
    </row>
    <row r="352052" spans="1:1" x14ac:dyDescent="0.2">
      <c r="A352052" s="1" t="s">
        <v>942</v>
      </c>
    </row>
    <row r="352053" spans="1:1" x14ac:dyDescent="0.2">
      <c r="A352053" s="1" t="s">
        <v>943</v>
      </c>
    </row>
    <row r="352054" spans="1:1" x14ac:dyDescent="0.2">
      <c r="A352054" s="1" t="s">
        <v>944</v>
      </c>
    </row>
    <row r="352055" spans="1:1" x14ac:dyDescent="0.2">
      <c r="A352055" s="1" t="s">
        <v>945</v>
      </c>
    </row>
    <row r="352056" spans="1:1" x14ac:dyDescent="0.2">
      <c r="A352056" s="1" t="s">
        <v>946</v>
      </c>
    </row>
    <row r="352057" spans="1:1" x14ac:dyDescent="0.2">
      <c r="A352057" s="1" t="s">
        <v>947</v>
      </c>
    </row>
    <row r="352058" spans="1:1" x14ac:dyDescent="0.2">
      <c r="A352058" s="1" t="s">
        <v>948</v>
      </c>
    </row>
    <row r="352059" spans="1:1" x14ac:dyDescent="0.2">
      <c r="A352059" s="1" t="s">
        <v>949</v>
      </c>
    </row>
    <row r="352060" spans="1:1" x14ac:dyDescent="0.2">
      <c r="A352060" s="1" t="s">
        <v>950</v>
      </c>
    </row>
    <row r="352061" spans="1:1" x14ac:dyDescent="0.2">
      <c r="A352061" s="1" t="s">
        <v>951</v>
      </c>
    </row>
    <row r="352062" spans="1:1" x14ac:dyDescent="0.2">
      <c r="A352062" s="1" t="s">
        <v>952</v>
      </c>
    </row>
    <row r="352063" spans="1:1" x14ac:dyDescent="0.2">
      <c r="A352063" s="1" t="s">
        <v>953</v>
      </c>
    </row>
    <row r="352064" spans="1:1" x14ac:dyDescent="0.2">
      <c r="A352064" s="1" t="s">
        <v>954</v>
      </c>
    </row>
    <row r="352065" spans="1:1" x14ac:dyDescent="0.2">
      <c r="A352065" s="1" t="s">
        <v>955</v>
      </c>
    </row>
    <row r="352066" spans="1:1" x14ac:dyDescent="0.2">
      <c r="A352066" s="1" t="s">
        <v>956</v>
      </c>
    </row>
    <row r="352067" spans="1:1" x14ac:dyDescent="0.2">
      <c r="A352067" s="1" t="s">
        <v>957</v>
      </c>
    </row>
    <row r="352068" spans="1:1" x14ac:dyDescent="0.2">
      <c r="A352068" s="1" t="s">
        <v>958</v>
      </c>
    </row>
    <row r="352069" spans="1:1" x14ac:dyDescent="0.2">
      <c r="A352069" s="1" t="s">
        <v>959</v>
      </c>
    </row>
    <row r="352070" spans="1:1" x14ac:dyDescent="0.2">
      <c r="A352070" s="1" t="s">
        <v>960</v>
      </c>
    </row>
    <row r="352071" spans="1:1" x14ac:dyDescent="0.2">
      <c r="A352071" s="1" t="s">
        <v>961</v>
      </c>
    </row>
    <row r="352072" spans="1:1" x14ac:dyDescent="0.2">
      <c r="A352072" s="1" t="s">
        <v>962</v>
      </c>
    </row>
    <row r="352073" spans="1:1" x14ac:dyDescent="0.2">
      <c r="A352073" s="1" t="s">
        <v>963</v>
      </c>
    </row>
    <row r="352074" spans="1:1" x14ac:dyDescent="0.2">
      <c r="A352074" s="1" t="s">
        <v>964</v>
      </c>
    </row>
    <row r="352075" spans="1:1" x14ac:dyDescent="0.2">
      <c r="A352075" s="1" t="s">
        <v>965</v>
      </c>
    </row>
    <row r="352076" spans="1:1" x14ac:dyDescent="0.2">
      <c r="A352076" s="1" t="s">
        <v>966</v>
      </c>
    </row>
    <row r="352077" spans="1:1" x14ac:dyDescent="0.2">
      <c r="A352077" s="1" t="s">
        <v>967</v>
      </c>
    </row>
    <row r="352078" spans="1:1" x14ac:dyDescent="0.2">
      <c r="A352078" s="1" t="s">
        <v>968</v>
      </c>
    </row>
    <row r="352079" spans="1:1" x14ac:dyDescent="0.2">
      <c r="A352079" s="1" t="s">
        <v>969</v>
      </c>
    </row>
    <row r="352080" spans="1:1" x14ac:dyDescent="0.2">
      <c r="A352080" s="1" t="s">
        <v>970</v>
      </c>
    </row>
    <row r="352081" spans="1:1" x14ac:dyDescent="0.2">
      <c r="A352081" s="1" t="s">
        <v>971</v>
      </c>
    </row>
    <row r="352082" spans="1:1" ht="22.5" x14ac:dyDescent="0.2">
      <c r="A352082" s="1" t="s">
        <v>972</v>
      </c>
    </row>
    <row r="352083" spans="1:1" x14ac:dyDescent="0.2">
      <c r="A352083" s="1" t="s">
        <v>973</v>
      </c>
    </row>
    <row r="352084" spans="1:1" ht="22.5" x14ac:dyDescent="0.2">
      <c r="A352084" s="1" t="s">
        <v>974</v>
      </c>
    </row>
    <row r="352085" spans="1:1" x14ac:dyDescent="0.2">
      <c r="A352085" s="1" t="s">
        <v>975</v>
      </c>
    </row>
    <row r="352086" spans="1:1" x14ac:dyDescent="0.2">
      <c r="A352086" s="1" t="s">
        <v>976</v>
      </c>
    </row>
    <row r="352087" spans="1:1" x14ac:dyDescent="0.2">
      <c r="A352087" s="1" t="s">
        <v>977</v>
      </c>
    </row>
    <row r="352088" spans="1:1" x14ac:dyDescent="0.2">
      <c r="A352088" s="1" t="s">
        <v>978</v>
      </c>
    </row>
    <row r="352089" spans="1:1" x14ac:dyDescent="0.2">
      <c r="A352089" s="1" t="s">
        <v>979</v>
      </c>
    </row>
    <row r="352090" spans="1:1" x14ac:dyDescent="0.2">
      <c r="A352090" s="1" t="s">
        <v>980</v>
      </c>
    </row>
    <row r="352091" spans="1:1" x14ac:dyDescent="0.2">
      <c r="A352091" s="1" t="s">
        <v>981</v>
      </c>
    </row>
    <row r="352092" spans="1:1" x14ac:dyDescent="0.2">
      <c r="A352092" s="1" t="s">
        <v>982</v>
      </c>
    </row>
    <row r="352093" spans="1:1" x14ac:dyDescent="0.2">
      <c r="A352093" s="1" t="s">
        <v>983</v>
      </c>
    </row>
    <row r="352094" spans="1:1" x14ac:dyDescent="0.2">
      <c r="A352094" s="1" t="s">
        <v>984</v>
      </c>
    </row>
    <row r="352095" spans="1:1" x14ac:dyDescent="0.2">
      <c r="A352095" s="1" t="s">
        <v>985</v>
      </c>
    </row>
    <row r="352096" spans="1:1" x14ac:dyDescent="0.2">
      <c r="A352096" s="1" t="s">
        <v>986</v>
      </c>
    </row>
    <row r="352097" spans="1:1" x14ac:dyDescent="0.2">
      <c r="A352097" s="1" t="s">
        <v>987</v>
      </c>
    </row>
    <row r="352098" spans="1:1" x14ac:dyDescent="0.2">
      <c r="A352098" s="1" t="s">
        <v>988</v>
      </c>
    </row>
    <row r="352099" spans="1:1" x14ac:dyDescent="0.2">
      <c r="A352099" s="1" t="s">
        <v>989</v>
      </c>
    </row>
    <row r="352100" spans="1:1" x14ac:dyDescent="0.2">
      <c r="A352100" s="1" t="s">
        <v>990</v>
      </c>
    </row>
    <row r="352101" spans="1:1" x14ac:dyDescent="0.2">
      <c r="A352101" s="1" t="s">
        <v>991</v>
      </c>
    </row>
    <row r="352102" spans="1:1" x14ac:dyDescent="0.2">
      <c r="A352102" s="1" t="s">
        <v>992</v>
      </c>
    </row>
    <row r="352103" spans="1:1" x14ac:dyDescent="0.2">
      <c r="A352103" s="1" t="s">
        <v>993</v>
      </c>
    </row>
    <row r="352104" spans="1:1" x14ac:dyDescent="0.2">
      <c r="A352104" s="1" t="s">
        <v>994</v>
      </c>
    </row>
    <row r="352105" spans="1:1" x14ac:dyDescent="0.2">
      <c r="A352105" s="1" t="s">
        <v>995</v>
      </c>
    </row>
    <row r="352106" spans="1:1" x14ac:dyDescent="0.2">
      <c r="A352106" s="1" t="s">
        <v>996</v>
      </c>
    </row>
    <row r="352107" spans="1:1" x14ac:dyDescent="0.2">
      <c r="A352107" s="1" t="s">
        <v>997</v>
      </c>
    </row>
    <row r="352108" spans="1:1" x14ac:dyDescent="0.2">
      <c r="A352108" s="1" t="s">
        <v>998</v>
      </c>
    </row>
    <row r="352109" spans="1:1" x14ac:dyDescent="0.2">
      <c r="A352109" s="1" t="s">
        <v>999</v>
      </c>
    </row>
    <row r="352110" spans="1:1" x14ac:dyDescent="0.2">
      <c r="A352110" s="1" t="s">
        <v>1000</v>
      </c>
    </row>
    <row r="352111" spans="1:1" x14ac:dyDescent="0.2">
      <c r="A352111" s="1" t="s">
        <v>1001</v>
      </c>
    </row>
    <row r="352112" spans="1:1" x14ac:dyDescent="0.2">
      <c r="A352112" s="1" t="s">
        <v>1002</v>
      </c>
    </row>
    <row r="352113" spans="1:1" x14ac:dyDescent="0.2">
      <c r="A352113" s="1" t="s">
        <v>1003</v>
      </c>
    </row>
    <row r="352114" spans="1:1" x14ac:dyDescent="0.2">
      <c r="A352114" s="1" t="s">
        <v>1004</v>
      </c>
    </row>
    <row r="352115" spans="1:1" ht="22.5" x14ac:dyDescent="0.2">
      <c r="A352115" s="1" t="s">
        <v>1005</v>
      </c>
    </row>
    <row r="352116" spans="1:1" x14ac:dyDescent="0.2">
      <c r="A352116" s="1" t="s">
        <v>1006</v>
      </c>
    </row>
    <row r="352117" spans="1:1" x14ac:dyDescent="0.2">
      <c r="A352117" s="1" t="s">
        <v>1007</v>
      </c>
    </row>
    <row r="352118" spans="1:1" x14ac:dyDescent="0.2">
      <c r="A352118" s="1" t="s">
        <v>1008</v>
      </c>
    </row>
    <row r="352119" spans="1:1" x14ac:dyDescent="0.2">
      <c r="A352119" s="1" t="s">
        <v>1009</v>
      </c>
    </row>
    <row r="352120" spans="1:1" x14ac:dyDescent="0.2">
      <c r="A352120" s="1" t="s">
        <v>1010</v>
      </c>
    </row>
    <row r="352121" spans="1:1" x14ac:dyDescent="0.2">
      <c r="A352121" s="1" t="s">
        <v>1011</v>
      </c>
    </row>
    <row r="352122" spans="1:1" x14ac:dyDescent="0.2">
      <c r="A352122" s="1" t="s">
        <v>1012</v>
      </c>
    </row>
    <row r="352123" spans="1:1" x14ac:dyDescent="0.2">
      <c r="A352123" s="1" t="s">
        <v>1013</v>
      </c>
    </row>
    <row r="352124" spans="1:1" x14ac:dyDescent="0.2">
      <c r="A352124" s="1" t="s">
        <v>1014</v>
      </c>
    </row>
    <row r="352125" spans="1:1" x14ac:dyDescent="0.2">
      <c r="A352125" s="1" t="s">
        <v>1015</v>
      </c>
    </row>
    <row r="352126" spans="1:1" x14ac:dyDescent="0.2">
      <c r="A352126" s="1" t="s">
        <v>1016</v>
      </c>
    </row>
    <row r="352127" spans="1:1" x14ac:dyDescent="0.2">
      <c r="A352127" s="1" t="s">
        <v>1017</v>
      </c>
    </row>
    <row r="352128" spans="1:1" x14ac:dyDescent="0.2">
      <c r="A352128" s="1" t="s">
        <v>1018</v>
      </c>
    </row>
    <row r="352129" spans="1:1" x14ac:dyDescent="0.2">
      <c r="A352129" s="1" t="s">
        <v>1019</v>
      </c>
    </row>
    <row r="352130" spans="1:1" x14ac:dyDescent="0.2">
      <c r="A352130" s="1" t="s">
        <v>1020</v>
      </c>
    </row>
    <row r="352131" spans="1:1" x14ac:dyDescent="0.2">
      <c r="A352131" s="1" t="s">
        <v>1021</v>
      </c>
    </row>
    <row r="352132" spans="1:1" x14ac:dyDescent="0.2">
      <c r="A352132" s="1" t="s">
        <v>1022</v>
      </c>
    </row>
    <row r="352133" spans="1:1" x14ac:dyDescent="0.2">
      <c r="A352133" s="1" t="s">
        <v>1023</v>
      </c>
    </row>
    <row r="352134" spans="1:1" x14ac:dyDescent="0.2">
      <c r="A352134" s="1" t="s">
        <v>1024</v>
      </c>
    </row>
    <row r="352135" spans="1:1" x14ac:dyDescent="0.2">
      <c r="A352135" s="1" t="s">
        <v>1025</v>
      </c>
    </row>
    <row r="352136" spans="1:1" x14ac:dyDescent="0.2">
      <c r="A352136" s="1" t="s">
        <v>1026</v>
      </c>
    </row>
    <row r="352137" spans="1:1" x14ac:dyDescent="0.2">
      <c r="A352137" s="1" t="s">
        <v>1027</v>
      </c>
    </row>
    <row r="352138" spans="1:1" x14ac:dyDescent="0.2">
      <c r="A352138" s="1" t="s">
        <v>1028</v>
      </c>
    </row>
    <row r="352139" spans="1:1" x14ac:dyDescent="0.2">
      <c r="A352139" s="1" t="s">
        <v>1029</v>
      </c>
    </row>
    <row r="352140" spans="1:1" x14ac:dyDescent="0.2">
      <c r="A352140" s="1" t="s">
        <v>1030</v>
      </c>
    </row>
    <row r="352141" spans="1:1" x14ac:dyDescent="0.2">
      <c r="A352141" s="1" t="s">
        <v>1031</v>
      </c>
    </row>
    <row r="352142" spans="1:1" x14ac:dyDescent="0.2">
      <c r="A352142" s="1" t="s">
        <v>1032</v>
      </c>
    </row>
    <row r="352143" spans="1:1" x14ac:dyDescent="0.2">
      <c r="A352143" s="1" t="s">
        <v>1033</v>
      </c>
    </row>
    <row r="352144" spans="1:1" x14ac:dyDescent="0.2">
      <c r="A352144" s="1" t="s">
        <v>1034</v>
      </c>
    </row>
    <row r="352145" spans="1:1" x14ac:dyDescent="0.2">
      <c r="A352145" s="1" t="s">
        <v>1035</v>
      </c>
    </row>
    <row r="352146" spans="1:1" x14ac:dyDescent="0.2">
      <c r="A352146" s="1" t="s">
        <v>1036</v>
      </c>
    </row>
    <row r="352147" spans="1:1" x14ac:dyDescent="0.2">
      <c r="A352147" s="1" t="s">
        <v>1037</v>
      </c>
    </row>
    <row r="352148" spans="1:1" x14ac:dyDescent="0.2">
      <c r="A352148" s="1" t="s">
        <v>1038</v>
      </c>
    </row>
    <row r="352149" spans="1:1" x14ac:dyDescent="0.2">
      <c r="A352149" s="1" t="s">
        <v>1039</v>
      </c>
    </row>
    <row r="352150" spans="1:1" x14ac:dyDescent="0.2">
      <c r="A352150" s="1" t="s">
        <v>1040</v>
      </c>
    </row>
    <row r="352151" spans="1:1" x14ac:dyDescent="0.2">
      <c r="A352151" s="1" t="s">
        <v>1041</v>
      </c>
    </row>
    <row r="352152" spans="1:1" x14ac:dyDescent="0.2">
      <c r="A352152" s="1" t="s">
        <v>1042</v>
      </c>
    </row>
    <row r="352153" spans="1:1" x14ac:dyDescent="0.2">
      <c r="A352153" s="1" t="s">
        <v>1043</v>
      </c>
    </row>
    <row r="352154" spans="1:1" x14ac:dyDescent="0.2">
      <c r="A352154" s="1" t="s">
        <v>1044</v>
      </c>
    </row>
    <row r="352155" spans="1:1" x14ac:dyDescent="0.2">
      <c r="A352155" s="1" t="s">
        <v>1045</v>
      </c>
    </row>
    <row r="352156" spans="1:1" x14ac:dyDescent="0.2">
      <c r="A352156" s="1" t="s">
        <v>1046</v>
      </c>
    </row>
    <row r="352157" spans="1:1" x14ac:dyDescent="0.2">
      <c r="A352157" s="1" t="s">
        <v>1047</v>
      </c>
    </row>
    <row r="352158" spans="1:1" x14ac:dyDescent="0.2">
      <c r="A352158" s="1" t="s">
        <v>1048</v>
      </c>
    </row>
    <row r="352159" spans="1:1" x14ac:dyDescent="0.2">
      <c r="A352159" s="1" t="s">
        <v>1049</v>
      </c>
    </row>
    <row r="352160" spans="1:1" x14ac:dyDescent="0.2">
      <c r="A352160" s="1" t="s">
        <v>1050</v>
      </c>
    </row>
    <row r="352161" spans="1:1" x14ac:dyDescent="0.2">
      <c r="A352161" s="1" t="s">
        <v>1051</v>
      </c>
    </row>
    <row r="352162" spans="1:1" x14ac:dyDescent="0.2">
      <c r="A352162" s="1" t="s">
        <v>1052</v>
      </c>
    </row>
    <row r="352163" spans="1:1" x14ac:dyDescent="0.2">
      <c r="A352163" s="1" t="s">
        <v>1053</v>
      </c>
    </row>
    <row r="352164" spans="1:1" x14ac:dyDescent="0.2">
      <c r="A352164" s="1" t="s">
        <v>1054</v>
      </c>
    </row>
    <row r="352165" spans="1:1" x14ac:dyDescent="0.2">
      <c r="A352165" s="1" t="s">
        <v>1055</v>
      </c>
    </row>
    <row r="352166" spans="1:1" x14ac:dyDescent="0.2">
      <c r="A352166" s="1" t="s">
        <v>1056</v>
      </c>
    </row>
    <row r="352167" spans="1:1" x14ac:dyDescent="0.2">
      <c r="A352167" s="1" t="s">
        <v>1057</v>
      </c>
    </row>
    <row r="352168" spans="1:1" x14ac:dyDescent="0.2">
      <c r="A352168" s="1" t="s">
        <v>1058</v>
      </c>
    </row>
    <row r="352169" spans="1:1" x14ac:dyDescent="0.2">
      <c r="A352169" s="1" t="s">
        <v>1059</v>
      </c>
    </row>
    <row r="352170" spans="1:1" x14ac:dyDescent="0.2">
      <c r="A352170" s="1" t="s">
        <v>1060</v>
      </c>
    </row>
    <row r="352171" spans="1:1" x14ac:dyDescent="0.2">
      <c r="A352171" s="1" t="s">
        <v>1061</v>
      </c>
    </row>
    <row r="352172" spans="1:1" x14ac:dyDescent="0.2">
      <c r="A352172" s="1" t="s">
        <v>1062</v>
      </c>
    </row>
    <row r="352173" spans="1:1" x14ac:dyDescent="0.2">
      <c r="A352173" s="1" t="s">
        <v>1063</v>
      </c>
    </row>
    <row r="352174" spans="1:1" x14ac:dyDescent="0.2">
      <c r="A352174" s="1" t="s">
        <v>1064</v>
      </c>
    </row>
    <row r="352175" spans="1:1" x14ac:dyDescent="0.2">
      <c r="A352175" s="1" t="s">
        <v>1065</v>
      </c>
    </row>
    <row r="352176" spans="1:1" x14ac:dyDescent="0.2">
      <c r="A352176" s="1" t="s">
        <v>1066</v>
      </c>
    </row>
    <row r="352177" spans="1:1" x14ac:dyDescent="0.2">
      <c r="A352177" s="1" t="s">
        <v>1067</v>
      </c>
    </row>
    <row r="352178" spans="1:1" x14ac:dyDescent="0.2">
      <c r="A352178" s="1" t="s">
        <v>1068</v>
      </c>
    </row>
    <row r="352179" spans="1:1" x14ac:dyDescent="0.2">
      <c r="A352179" s="1" t="s">
        <v>1069</v>
      </c>
    </row>
    <row r="352180" spans="1:1" x14ac:dyDescent="0.2">
      <c r="A352180" s="1" t="s">
        <v>1070</v>
      </c>
    </row>
    <row r="352181" spans="1:1" x14ac:dyDescent="0.2">
      <c r="A352181" s="1" t="s">
        <v>1071</v>
      </c>
    </row>
    <row r="352182" spans="1:1" ht="22.5" x14ac:dyDescent="0.2">
      <c r="A352182" s="1" t="s">
        <v>1072</v>
      </c>
    </row>
    <row r="352183" spans="1:1" x14ac:dyDescent="0.2">
      <c r="A352183" s="1" t="s">
        <v>1073</v>
      </c>
    </row>
    <row r="352184" spans="1:1" x14ac:dyDescent="0.2">
      <c r="A352184" s="1" t="s">
        <v>1074</v>
      </c>
    </row>
    <row r="352185" spans="1:1" x14ac:dyDescent="0.2">
      <c r="A352185" s="1" t="s">
        <v>1075</v>
      </c>
    </row>
    <row r="352186" spans="1:1" x14ac:dyDescent="0.2">
      <c r="A352186" s="1" t="s">
        <v>1076</v>
      </c>
    </row>
    <row r="352187" spans="1:1" x14ac:dyDescent="0.2">
      <c r="A352187" s="1" t="s">
        <v>1077</v>
      </c>
    </row>
    <row r="352188" spans="1:1" x14ac:dyDescent="0.2">
      <c r="A352188" s="1" t="s">
        <v>1078</v>
      </c>
    </row>
    <row r="352189" spans="1:1" x14ac:dyDescent="0.2">
      <c r="A352189" s="1" t="s">
        <v>1079</v>
      </c>
    </row>
    <row r="352190" spans="1:1" x14ac:dyDescent="0.2">
      <c r="A352190" s="1" t="s">
        <v>1080</v>
      </c>
    </row>
    <row r="352191" spans="1:1" x14ac:dyDescent="0.2">
      <c r="A352191" s="1" t="s">
        <v>1081</v>
      </c>
    </row>
    <row r="352192" spans="1:1" x14ac:dyDescent="0.2">
      <c r="A352192" s="1" t="s">
        <v>1082</v>
      </c>
    </row>
    <row r="352193" spans="1:1" x14ac:dyDescent="0.2">
      <c r="A352193" s="1" t="s">
        <v>1083</v>
      </c>
    </row>
    <row r="352194" spans="1:1" x14ac:dyDescent="0.2">
      <c r="A352194" s="1" t="s">
        <v>1084</v>
      </c>
    </row>
    <row r="352195" spans="1:1" x14ac:dyDescent="0.2">
      <c r="A352195" s="1" t="s">
        <v>1085</v>
      </c>
    </row>
    <row r="352196" spans="1:1" x14ac:dyDescent="0.2">
      <c r="A352196" s="1" t="s">
        <v>1086</v>
      </c>
    </row>
    <row r="352197" spans="1:1" x14ac:dyDescent="0.2">
      <c r="A352197" s="1" t="s">
        <v>1087</v>
      </c>
    </row>
    <row r="352198" spans="1:1" x14ac:dyDescent="0.2">
      <c r="A352198" s="1" t="s">
        <v>1088</v>
      </c>
    </row>
    <row r="352199" spans="1:1" x14ac:dyDescent="0.2">
      <c r="A352199" s="1" t="s">
        <v>1089</v>
      </c>
    </row>
    <row r="352200" spans="1:1" x14ac:dyDescent="0.2">
      <c r="A352200" s="1" t="s">
        <v>1090</v>
      </c>
    </row>
    <row r="352201" spans="1:1" x14ac:dyDescent="0.2">
      <c r="A352201" s="1" t="s">
        <v>1091</v>
      </c>
    </row>
    <row r="352202" spans="1:1" x14ac:dyDescent="0.2">
      <c r="A352202" s="1" t="s">
        <v>1092</v>
      </c>
    </row>
    <row r="352203" spans="1:1" x14ac:dyDescent="0.2">
      <c r="A352203" s="1" t="s">
        <v>1093</v>
      </c>
    </row>
    <row r="352204" spans="1:1" x14ac:dyDescent="0.2">
      <c r="A352204" s="1" t="s">
        <v>1094</v>
      </c>
    </row>
    <row r="352205" spans="1:1" x14ac:dyDescent="0.2">
      <c r="A352205" s="1" t="s">
        <v>1095</v>
      </c>
    </row>
    <row r="352206" spans="1:1" x14ac:dyDescent="0.2">
      <c r="A352206" s="1" t="s">
        <v>1096</v>
      </c>
    </row>
    <row r="352207" spans="1:1" x14ac:dyDescent="0.2">
      <c r="A352207" s="1" t="s">
        <v>1097</v>
      </c>
    </row>
    <row r="352208" spans="1:1" x14ac:dyDescent="0.2">
      <c r="A352208" s="1" t="s">
        <v>1098</v>
      </c>
    </row>
    <row r="352209" spans="1:1" x14ac:dyDescent="0.2">
      <c r="A352209" s="1" t="s">
        <v>1099</v>
      </c>
    </row>
    <row r="352210" spans="1:1" x14ac:dyDescent="0.2">
      <c r="A352210" s="1" t="s">
        <v>1100</v>
      </c>
    </row>
    <row r="352211" spans="1:1" x14ac:dyDescent="0.2">
      <c r="A352211" s="1" t="s">
        <v>1101</v>
      </c>
    </row>
    <row r="352212" spans="1:1" x14ac:dyDescent="0.2">
      <c r="A352212" s="1" t="s">
        <v>1102</v>
      </c>
    </row>
    <row r="352213" spans="1:1" x14ac:dyDescent="0.2">
      <c r="A352213" s="1" t="s">
        <v>1103</v>
      </c>
    </row>
    <row r="352214" spans="1:1" x14ac:dyDescent="0.2">
      <c r="A352214" s="1" t="s">
        <v>1104</v>
      </c>
    </row>
    <row r="352215" spans="1:1" x14ac:dyDescent="0.2">
      <c r="A352215" s="1" t="s">
        <v>1105</v>
      </c>
    </row>
    <row r="352216" spans="1:1" x14ac:dyDescent="0.2">
      <c r="A352216" s="1" t="s">
        <v>1106</v>
      </c>
    </row>
    <row r="352217" spans="1:1" x14ac:dyDescent="0.2">
      <c r="A352217" s="1" t="s">
        <v>1107</v>
      </c>
    </row>
    <row r="352218" spans="1:1" x14ac:dyDescent="0.2">
      <c r="A352218" s="1" t="s">
        <v>1108</v>
      </c>
    </row>
    <row r="352219" spans="1:1" x14ac:dyDescent="0.2">
      <c r="A352219" s="1" t="s">
        <v>1109</v>
      </c>
    </row>
    <row r="352220" spans="1:1" x14ac:dyDescent="0.2">
      <c r="A352220" s="1" t="s">
        <v>1110</v>
      </c>
    </row>
    <row r="352221" spans="1:1" x14ac:dyDescent="0.2">
      <c r="A352221" s="1" t="s">
        <v>1111</v>
      </c>
    </row>
    <row r="352222" spans="1:1" x14ac:dyDescent="0.2">
      <c r="A352222" s="1" t="s">
        <v>1112</v>
      </c>
    </row>
    <row r="352223" spans="1:1" x14ac:dyDescent="0.2">
      <c r="A352223" s="1" t="s">
        <v>1113</v>
      </c>
    </row>
    <row r="352224" spans="1:1" x14ac:dyDescent="0.2">
      <c r="A352224" s="1" t="s">
        <v>1114</v>
      </c>
    </row>
    <row r="352225" spans="1:1" x14ac:dyDescent="0.2">
      <c r="A352225" s="1" t="s">
        <v>1115</v>
      </c>
    </row>
    <row r="352226" spans="1:1" x14ac:dyDescent="0.2">
      <c r="A352226" s="1" t="s">
        <v>1116</v>
      </c>
    </row>
    <row r="352227" spans="1:1" x14ac:dyDescent="0.2">
      <c r="A352227" s="1" t="s">
        <v>1117</v>
      </c>
    </row>
    <row r="352228" spans="1:1" x14ac:dyDescent="0.2">
      <c r="A352228" s="1" t="s">
        <v>1118</v>
      </c>
    </row>
    <row r="352229" spans="1:1" x14ac:dyDescent="0.2">
      <c r="A352229" s="1" t="s">
        <v>1119</v>
      </c>
    </row>
    <row r="352230" spans="1:1" x14ac:dyDescent="0.2">
      <c r="A352230" s="1" t="s">
        <v>1120</v>
      </c>
    </row>
    <row r="352231" spans="1:1" x14ac:dyDescent="0.2">
      <c r="A352231" s="1" t="s">
        <v>1121</v>
      </c>
    </row>
    <row r="352232" spans="1:1" x14ac:dyDescent="0.2">
      <c r="A352232" s="1" t="s">
        <v>1122</v>
      </c>
    </row>
    <row r="352233" spans="1:1" x14ac:dyDescent="0.2">
      <c r="A352233" s="1" t="s">
        <v>1123</v>
      </c>
    </row>
    <row r="352234" spans="1:1" x14ac:dyDescent="0.2">
      <c r="A352234" s="1" t="s">
        <v>1124</v>
      </c>
    </row>
    <row r="352235" spans="1:1" x14ac:dyDescent="0.2">
      <c r="A352235" s="1" t="s">
        <v>1125</v>
      </c>
    </row>
    <row r="352236" spans="1:1" x14ac:dyDescent="0.2">
      <c r="A352236" s="1" t="s">
        <v>1126</v>
      </c>
    </row>
    <row r="352237" spans="1:1" x14ac:dyDescent="0.2">
      <c r="A352237" s="1" t="s">
        <v>1127</v>
      </c>
    </row>
    <row r="352238" spans="1:1" x14ac:dyDescent="0.2">
      <c r="A352238" s="1" t="s">
        <v>1128</v>
      </c>
    </row>
    <row r="352239" spans="1:1" x14ac:dyDescent="0.2">
      <c r="A352239" s="1" t="s">
        <v>1129</v>
      </c>
    </row>
    <row r="352240" spans="1:1" x14ac:dyDescent="0.2">
      <c r="A352240" s="1" t="s">
        <v>1130</v>
      </c>
    </row>
    <row r="352241" spans="1:1" x14ac:dyDescent="0.2">
      <c r="A352241" s="1" t="s">
        <v>1131</v>
      </c>
    </row>
    <row r="352242" spans="1:1" x14ac:dyDescent="0.2">
      <c r="A352242" s="1" t="s">
        <v>1132</v>
      </c>
    </row>
    <row r="352243" spans="1:1" x14ac:dyDescent="0.2">
      <c r="A352243" s="1" t="s">
        <v>1133</v>
      </c>
    </row>
    <row r="352244" spans="1:1" x14ac:dyDescent="0.2">
      <c r="A352244" s="1" t="s">
        <v>1134</v>
      </c>
    </row>
    <row r="352245" spans="1:1" x14ac:dyDescent="0.2">
      <c r="A352245" s="1" t="s">
        <v>1135</v>
      </c>
    </row>
    <row r="352246" spans="1:1" x14ac:dyDescent="0.2">
      <c r="A352246" s="1" t="s">
        <v>1136</v>
      </c>
    </row>
    <row r="352247" spans="1:1" x14ac:dyDescent="0.2">
      <c r="A352247" s="1" t="s">
        <v>1137</v>
      </c>
    </row>
    <row r="352248" spans="1:1" x14ac:dyDescent="0.2">
      <c r="A352248" s="1" t="s">
        <v>1138</v>
      </c>
    </row>
    <row r="352249" spans="1:1" x14ac:dyDescent="0.2">
      <c r="A352249" s="1" t="s">
        <v>1139</v>
      </c>
    </row>
    <row r="352250" spans="1:1" x14ac:dyDescent="0.2">
      <c r="A352250" s="1" t="s">
        <v>1140</v>
      </c>
    </row>
    <row r="352251" spans="1:1" x14ac:dyDescent="0.2">
      <c r="A352251" s="1" t="s">
        <v>1141</v>
      </c>
    </row>
    <row r="352252" spans="1:1" x14ac:dyDescent="0.2">
      <c r="A352252" s="1" t="s">
        <v>1142</v>
      </c>
    </row>
    <row r="352253" spans="1:1" x14ac:dyDescent="0.2">
      <c r="A352253" s="1" t="s">
        <v>1143</v>
      </c>
    </row>
    <row r="352254" spans="1:1" ht="22.5" x14ac:dyDescent="0.2">
      <c r="A352254" s="1" t="s">
        <v>1144</v>
      </c>
    </row>
    <row r="352255" spans="1:1" x14ac:dyDescent="0.2">
      <c r="A352255" s="1" t="s">
        <v>1145</v>
      </c>
    </row>
    <row r="352256" spans="1:1" x14ac:dyDescent="0.2">
      <c r="A352256" s="1" t="s">
        <v>1146</v>
      </c>
    </row>
    <row r="352257" spans="1:1" ht="22.5" x14ac:dyDescent="0.2">
      <c r="A352257" s="1" t="s">
        <v>1147</v>
      </c>
    </row>
    <row r="352258" spans="1:1" ht="22.5" x14ac:dyDescent="0.2">
      <c r="A352258" s="1" t="s">
        <v>1148</v>
      </c>
    </row>
    <row r="352259" spans="1:1" x14ac:dyDescent="0.2">
      <c r="A352259" s="1" t="s">
        <v>1149</v>
      </c>
    </row>
    <row r="352260" spans="1:1" x14ac:dyDescent="0.2">
      <c r="A352260" s="1" t="s">
        <v>1150</v>
      </c>
    </row>
    <row r="352261" spans="1:1" x14ac:dyDescent="0.2">
      <c r="A352261" s="1" t="s">
        <v>1151</v>
      </c>
    </row>
    <row r="352262" spans="1:1" x14ac:dyDescent="0.2">
      <c r="A352262" s="1" t="s">
        <v>1152</v>
      </c>
    </row>
    <row r="352263" spans="1:1" x14ac:dyDescent="0.2">
      <c r="A352263" s="1" t="s">
        <v>1153</v>
      </c>
    </row>
    <row r="352264" spans="1:1" x14ac:dyDescent="0.2">
      <c r="A352264" s="1" t="s">
        <v>1154</v>
      </c>
    </row>
    <row r="352265" spans="1:1" x14ac:dyDescent="0.2">
      <c r="A352265" s="1" t="s">
        <v>1155</v>
      </c>
    </row>
    <row r="352266" spans="1:1" x14ac:dyDescent="0.2">
      <c r="A352266" s="1" t="s">
        <v>1156</v>
      </c>
    </row>
    <row r="352267" spans="1:1" x14ac:dyDescent="0.2">
      <c r="A352267" s="1" t="s">
        <v>1157</v>
      </c>
    </row>
    <row r="352268" spans="1:1" x14ac:dyDescent="0.2">
      <c r="A352268" s="1" t="s">
        <v>1158</v>
      </c>
    </row>
    <row r="352269" spans="1:1" x14ac:dyDescent="0.2">
      <c r="A352269" s="1" t="s">
        <v>1159</v>
      </c>
    </row>
    <row r="352270" spans="1:1" x14ac:dyDescent="0.2">
      <c r="A352270" s="1" t="s">
        <v>1160</v>
      </c>
    </row>
    <row r="352271" spans="1:1" x14ac:dyDescent="0.2">
      <c r="A352271" s="1" t="s">
        <v>1161</v>
      </c>
    </row>
    <row r="352272" spans="1:1" x14ac:dyDescent="0.2">
      <c r="A352272" s="1" t="s">
        <v>1162</v>
      </c>
    </row>
    <row r="352273" spans="1:1" x14ac:dyDescent="0.2">
      <c r="A352273" s="1" t="s">
        <v>1163</v>
      </c>
    </row>
    <row r="352274" spans="1:1" x14ac:dyDescent="0.2">
      <c r="A352274" s="1" t="s">
        <v>1164</v>
      </c>
    </row>
    <row r="352275" spans="1:1" x14ac:dyDescent="0.2">
      <c r="A352275" s="1" t="s">
        <v>1165</v>
      </c>
    </row>
    <row r="352276" spans="1:1" x14ac:dyDescent="0.2">
      <c r="A352276" s="1" t="s">
        <v>1166</v>
      </c>
    </row>
    <row r="352277" spans="1:1" x14ac:dyDescent="0.2">
      <c r="A352277" s="1" t="s">
        <v>1167</v>
      </c>
    </row>
    <row r="352278" spans="1:1" x14ac:dyDescent="0.2">
      <c r="A352278" s="1" t="s">
        <v>1168</v>
      </c>
    </row>
  </sheetData>
  <autoFilter ref="A39:F142"/>
  <mergeCells count="13">
    <mergeCell ref="A144:E144"/>
    <mergeCell ref="Q56:Q57"/>
    <mergeCell ref="A1:F1"/>
    <mergeCell ref="A2:F2"/>
    <mergeCell ref="A3:F3"/>
    <mergeCell ref="A6:B6"/>
    <mergeCell ref="A7:B7"/>
    <mergeCell ref="A8:B8"/>
    <mergeCell ref="A9:A10"/>
    <mergeCell ref="A11:A12"/>
    <mergeCell ref="A13:A18"/>
    <mergeCell ref="D13:D18"/>
    <mergeCell ref="Q54:Q55"/>
  </mergeCells>
  <dataValidations count="5">
    <dataValidation type="date" allowBlank="1" showInputMessage="1" errorTitle="Entrada no válida" error="Por favor escriba una fecha válida (AAAA/MM/DD)" promptTitle="Ingrese una fecha (AAAA/MM/DD)" prompt=" Registre la fecha en que el despacho judicial que conoce el proceso profiere auto admisorio de la demanda, (AAAA/MM/DD)." sqref="D45:D47 D137 D68 D101 D40 D42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l proceso judicial se encuentra activo o terminado" sqref="E40:E142 D146:D153">
      <formula1>#REF!</formula1>
    </dataValidation>
    <dataValidation type="list" allowBlank="1" showInputMessage="1" showErrorMessage="1" errorTitle="Entrada no válida" error="Por favor seleccione un elemento de la lista" promptTitle="Seleccione un elemento de la lista" prompt=" Seleccionar la calidad en que actua la Entidad" sqref="C40:C142 C146:C153">
      <formula1>#REF!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la suma de las pretenciones económicas de la demanda. En el caso de demandas con pretensiones indeterminadas se debe incluir cero (0)." sqref="D69:D100 D102:D136 D48:D67 D138:D142 D41 D43:D44">
      <formula1>-9223372036854770000</formula1>
      <formula2>9223372036854770000</formula2>
    </dataValidation>
    <dataValidation type="textLength" allowBlank="1" showInputMessage="1" error="Escriba un texto  Maximo 23 Caracteres" promptTitle="Cualquier contenido Maximo 23 Caracteres" prompt=" Registre  el número de veintitrés (23) dígitos del Código Único del proceso asignado por el despacho judicial." sqref="B40:B142 B146:B153">
      <formula1>0</formula1>
      <formula2>23</formula2>
    </dataValidation>
  </dataValidations>
  <printOptions horizontalCentered="1"/>
  <pageMargins left="0.39370078740157483" right="0.39370078740157483" top="0.19685039370078741" bottom="0.19685039370078741" header="0.51181102362204722" footer="0.51181102362204722"/>
  <pageSetup scale="49" fitToHeight="0" orientation="portrait" r:id="rId1"/>
  <headerFooter>
    <oddFooter>&amp;C&amp;P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DEFENSA JUDICIAL III TRIM 2017</vt:lpstr>
      <vt:lpstr>'DEFENSA JUDICIAL III TRIM 2017'!Área_de_impresión</vt:lpstr>
      <vt:lpstr>'DEFENSA JUDICIAL III TRIM 2017'!Títulos_a_imprimir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dary hurtado</cp:lastModifiedBy>
  <cp:lastPrinted>2017-10-26T23:55:57Z</cp:lastPrinted>
  <dcterms:created xsi:type="dcterms:W3CDTF">2017-01-19T21:59:01Z</dcterms:created>
  <dcterms:modified xsi:type="dcterms:W3CDTF">2020-03-03T14:06:36Z</dcterms:modified>
</cp:coreProperties>
</file>